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64" windowWidth="14700" windowHeight="9480" activeTab="0"/>
  </bookViews>
  <sheets>
    <sheet name="112年教育部委辦" sheetId="1" r:id="rId1"/>
    <sheet name="112年其他機關委辦" sheetId="2" r:id="rId2"/>
    <sheet name="112年產學合作" sheetId="3" r:id="rId3"/>
    <sheet name="112年國科會委辦" sheetId="4" r:id="rId4"/>
    <sheet name="112年國科會補助" sheetId="5" r:id="rId5"/>
    <sheet name="112年教育部補助" sheetId="6" r:id="rId6"/>
    <sheet name="112年其他機關補助" sheetId="7" r:id="rId7"/>
  </sheets>
  <definedNames>
    <definedName name="_xlnm.Print_Area" localSheetId="1">'112年其他機關委辦'!$A$1:$E$18</definedName>
    <definedName name="_xlnm.Print_Area" localSheetId="6">'112年其他機關補助'!$A$1:$E$47</definedName>
    <definedName name="_xlnm.Print_Area" localSheetId="3">'112年國科會委辦'!$A$1:$E$107</definedName>
    <definedName name="_xlnm.Print_Area" localSheetId="4">'112年國科會補助'!$A$1:$E$8</definedName>
    <definedName name="_xlnm.Print_Area" localSheetId="0">'112年教育部委辦'!$A$1:$E$29</definedName>
    <definedName name="_xlnm.Print_Area" localSheetId="5">'112年教育部補助'!$A$1:$E$143</definedName>
    <definedName name="_xlnm.Print_Area" localSheetId="2">'112年產學合作'!$A$1:$E$18</definedName>
    <definedName name="_xlnm.Print_Titles" localSheetId="1">'112年其他機關委辦'!$5:$5</definedName>
    <definedName name="_xlnm.Print_Titles" localSheetId="6">'112年其他機關補助'!$5:$5</definedName>
    <definedName name="_xlnm.Print_Titles" localSheetId="3">'112年國科會委辦'!$5:$5</definedName>
    <definedName name="_xlnm.Print_Titles" localSheetId="4">'112年國科會補助'!$5:$5</definedName>
    <definedName name="_xlnm.Print_Titles" localSheetId="5">'112年教育部補助'!$5:$5</definedName>
    <definedName name="_xlnm.Print_Titles" localSheetId="2">'112年產學合作'!$5:$5</definedName>
  </definedNames>
  <calcPr fullCalcOnLoad="1"/>
</workbook>
</file>

<file path=xl/sharedStrings.xml><?xml version="1.0" encoding="utf-8"?>
<sst xmlns="http://schemas.openxmlformats.org/spreadsheetml/2006/main" count="1042" uniqueCount="649">
  <si>
    <t>計畫名稱</t>
  </si>
  <si>
    <t>委託單位</t>
  </si>
  <si>
    <t>核定金額</t>
  </si>
  <si>
    <t>國立臺北教育大學</t>
  </si>
  <si>
    <t>計畫執行明細表</t>
  </si>
  <si>
    <t>計畫代碼</t>
  </si>
  <si>
    <t>教育部-委託</t>
  </si>
  <si>
    <t>體育署/培育大專院校運動傳播人才行政協助案(補足10% )</t>
  </si>
  <si>
    <t>合  計:</t>
  </si>
  <si>
    <t>國科會</t>
  </si>
  <si>
    <t>其他政府機關</t>
  </si>
  <si>
    <t>台北市政府教育局/臺北市111學年度公立國民小學現職教師雙語增能培育學分班(上學期)</t>
  </si>
  <si>
    <t>非政府機關</t>
  </si>
  <si>
    <t>百達國際貿易/單簧管重奏團培育計畫</t>
  </si>
  <si>
    <t>112C411</t>
  </si>
  <si>
    <t>資訊軟體協會/臺灣雲市集受補助企業之量化分析報告</t>
  </si>
  <si>
    <t>112C410</t>
  </si>
  <si>
    <t>智炬科技公司/數據分析暨智慧製造(第三年)</t>
  </si>
  <si>
    <t>112C409</t>
  </si>
  <si>
    <t>中小企業總會/數位青年T大使招募聯盟合作意向書</t>
  </si>
  <si>
    <t>112C408</t>
  </si>
  <si>
    <t>大同世界科技公司/數據分析暨管理人才培育計畫(第三年)</t>
  </si>
  <si>
    <t>112C407</t>
  </si>
  <si>
    <t>產業科技發展協會/2023年台灣科普環島列車_頭城站</t>
  </si>
  <si>
    <t>112C406</t>
  </si>
  <si>
    <t>資策會/國內外特定產業碳趨勢及碳排放調查研究</t>
  </si>
  <si>
    <t>112C405</t>
  </si>
  <si>
    <t>北市美術館/美術館新視野：臺北市立美術館40周年國際研討會</t>
  </si>
  <si>
    <t>112C404</t>
  </si>
  <si>
    <t>子村股份有限公司/子村公司進入印尼市場可行性評估</t>
  </si>
  <si>
    <t>112C403</t>
  </si>
  <si>
    <t>全賀生態顧問有限公司/大鵬灣BOT開發計畫112年施工及營運階段環境監測計畫</t>
  </si>
  <si>
    <t>112C402</t>
  </si>
  <si>
    <t>數感教育有限公司/數學科普產學合作計畫</t>
  </si>
  <si>
    <t>112C401</t>
  </si>
  <si>
    <t>112C101</t>
  </si>
  <si>
    <t>基隆市政府教育局/112年度教師諮商輔導支持服務</t>
  </si>
  <si>
    <t>112C102</t>
  </si>
  <si>
    <t>桃園市政府教育局/112年度教師諮商輔導支持服務</t>
  </si>
  <si>
    <t>112C103</t>
  </si>
  <si>
    <t>新北市政府教育局/112年度教師諮商輔導支持服務</t>
  </si>
  <si>
    <t>112C104</t>
  </si>
  <si>
    <t>澎湖縣消防局/強韌臺灣大規模風災震災整備與協作計畫</t>
  </si>
  <si>
    <t>112C105</t>
  </si>
  <si>
    <t>桃園市政府教育局/112年度心理諮商服務</t>
  </si>
  <si>
    <t>112C106</t>
  </si>
  <si>
    <t>台北市政府教育局/推動中小學數位學習精進方案-臺北市國民中小學實施計畫</t>
  </si>
  <si>
    <t>112C109-1</t>
  </si>
  <si>
    <t>臺北市政府教育局/臺北市深耕教保活動課程大綱暨教保服務人員支持系統建置計畫</t>
  </si>
  <si>
    <t>112C110</t>
  </si>
  <si>
    <t>112C110-1</t>
  </si>
  <si>
    <t>台北市政府教育局/臺北市112學年度公立國民小學現職教師雙語增能培育學分班(上學期)</t>
  </si>
  <si>
    <t>112C110-2</t>
  </si>
  <si>
    <t>台北市政府教育局/臺北市112學年度公立國民小學現職教師雙語增能培育學分班(下</t>
  </si>
  <si>
    <t>112C111</t>
  </si>
  <si>
    <t>新北市政府教育局/112年度國民小學綜合活動領域CLIL雙語教師教學進修學分班(憑證保存12年)</t>
  </si>
  <si>
    <t>113年數位教學講師群聚計畫</t>
  </si>
  <si>
    <t>112A122</t>
  </si>
  <si>
    <t>師培整合平台專案計畫/師藝司</t>
  </si>
  <si>
    <t>112A121</t>
  </si>
  <si>
    <t>(優先補10%)教育部/中央大學/113年度身心障礙學生升學大專校院甄試北部(四)考區試務工作</t>
  </si>
  <si>
    <t>112A120</t>
  </si>
  <si>
    <t>教育部/112-115年度特殊教育專業發展數位課程平臺</t>
  </si>
  <si>
    <t>112A119</t>
  </si>
  <si>
    <t>國教署/幼兒園健康教育課程中南區推廣暨教材研編計畫</t>
  </si>
  <si>
    <t>112A118</t>
  </si>
  <si>
    <t>國教署/活化教學-分組合作學習的理念與實踐方案(行政協助)/第12年</t>
  </si>
  <si>
    <t>112A117</t>
  </si>
  <si>
    <t>產學/112年度「智慧服務 全民樂學-國立社教機構科技創新服務計畫」計畫辦公室</t>
  </si>
  <si>
    <t>112A116</t>
  </si>
  <si>
    <t>師資司/112年度中小學雙語教學在職教師增能學分班實施計畫</t>
  </si>
  <si>
    <t>112A114</t>
  </si>
  <si>
    <t>臺師大/112年度高級中等以下學校及幼兒園教師資格考試(結餘款補足差額)</t>
  </si>
  <si>
    <t>112A113</t>
  </si>
  <si>
    <t>112年幼兒園在職教師加註特殊教育專長學分班開班計畫</t>
  </si>
  <si>
    <t>112A112-1</t>
  </si>
  <si>
    <t>112A112</t>
  </si>
  <si>
    <t>112年度大專校院課程融入性別觀點磨課師課程計畫</t>
  </si>
  <si>
    <t>112A111</t>
  </si>
  <si>
    <t>資科司/112-114年教育部學習載具管理系統維運及推廣計畫</t>
  </si>
  <si>
    <t>112A110</t>
  </si>
  <si>
    <t>112年國民中小學課程與教學資源整合平臺專案計畫/國教署</t>
  </si>
  <si>
    <t>112A109</t>
  </si>
  <si>
    <t>資科司/精進數位學習輔導計畫-北區</t>
  </si>
  <si>
    <t>112A108</t>
  </si>
  <si>
    <t>112A107</t>
  </si>
  <si>
    <t>特教司/大專身心障礙學生職涯發展與輔導模組試辦計畫(第2階段)</t>
  </si>
  <si>
    <t>112A106</t>
  </si>
  <si>
    <t>師資司/112-113年領域教材教法人才培育計畫</t>
  </si>
  <si>
    <t>112A105</t>
  </si>
  <si>
    <t>教育部國民及學前教育署/2030雙語政策(112-113)運用英語進行多領域學習「推動國民中小學部分領域課程雙語教學實施計畫」</t>
  </si>
  <si>
    <t>112A104</t>
  </si>
  <si>
    <t>112年度基宜鑑輔分區推動特殊教育工作實施計畫</t>
  </si>
  <si>
    <t>112A103</t>
  </si>
  <si>
    <t>國際司/112年教育部強化聯繫境外臺校實施計畫</t>
  </si>
  <si>
    <t>112A102</t>
  </si>
  <si>
    <t>中教司/112-113年度「社會教育機構或法人辦理高級中等以下學校及幼兒園教師進修認可審查小組」(行政委辦)</t>
  </si>
  <si>
    <t>112A101</t>
  </si>
  <si>
    <t>112B602</t>
  </si>
  <si>
    <t>112B601</t>
  </si>
  <si>
    <t>112B501</t>
  </si>
  <si>
    <t>證據導向實踐的諮商專業發展國際學術研討會</t>
  </si>
  <si>
    <t>112B453</t>
  </si>
  <si>
    <t>112B452</t>
  </si>
  <si>
    <t>112B451</t>
  </si>
  <si>
    <t>112B234</t>
  </si>
  <si>
    <t>112B233</t>
  </si>
  <si>
    <t>112B232</t>
  </si>
  <si>
    <t>赴英國短期研究-東西方文化下強迫性公民行為之比較:教育領導的觀點</t>
  </si>
  <si>
    <t>112B231</t>
  </si>
  <si>
    <t>112B2301</t>
  </si>
  <si>
    <t>112B230</t>
  </si>
  <si>
    <t>112B229</t>
  </si>
  <si>
    <t>112B228</t>
  </si>
  <si>
    <t>112B227</t>
  </si>
  <si>
    <t>112B226</t>
  </si>
  <si>
    <t>112B225</t>
  </si>
  <si>
    <t>112B224</t>
  </si>
  <si>
    <t>112B223</t>
  </si>
  <si>
    <t>112B222</t>
  </si>
  <si>
    <t>112B221</t>
  </si>
  <si>
    <t>112B220</t>
  </si>
  <si>
    <t>112B219</t>
  </si>
  <si>
    <t>112B218</t>
  </si>
  <si>
    <t>112B217</t>
  </si>
  <si>
    <t>112B216</t>
  </si>
  <si>
    <t>112B215</t>
  </si>
  <si>
    <t>112B214</t>
  </si>
  <si>
    <t>112B213</t>
  </si>
  <si>
    <t>112B212</t>
  </si>
  <si>
    <t>112年度大專學生研究計畫助學金核定共27名</t>
  </si>
  <si>
    <t>112B211</t>
  </si>
  <si>
    <t>112B201</t>
  </si>
  <si>
    <t>教養行為對幼兒健康生活品質的影響：量表發展與隨機對照介入方案研究</t>
  </si>
  <si>
    <t>112B111-2</t>
  </si>
  <si>
    <t>112B111-1</t>
  </si>
  <si>
    <t>中國古典小說對明代宦官書寫之研究</t>
  </si>
  <si>
    <t>112B110-2</t>
  </si>
  <si>
    <t>112B110-1</t>
  </si>
  <si>
    <t>兒童情緒調適、專注力及正念之關係及檢核工具研究</t>
  </si>
  <si>
    <t>112B109-2</t>
  </si>
  <si>
    <t>112B109-1</t>
  </si>
  <si>
    <t>運動感覺作為實踐哲學的追尋－在身體、流形與差異的旋進之間</t>
  </si>
  <si>
    <t>112B108-3</t>
  </si>
  <si>
    <t>112B108-2</t>
  </si>
  <si>
    <t>112B108-1</t>
  </si>
  <si>
    <t>臺灣師範教育130年回顧之研究：以臺北師範校史為中心</t>
  </si>
  <si>
    <t>112B107-3</t>
  </si>
  <si>
    <t>112B107-2</t>
  </si>
  <si>
    <t>112B107-1</t>
  </si>
  <si>
    <t>十七世紀天主教在臺灣傳教</t>
  </si>
  <si>
    <t>112B106-3</t>
  </si>
  <si>
    <t>112B106-2</t>
  </si>
  <si>
    <t>112B106-1</t>
  </si>
  <si>
    <t>威權鬆動時期的民意展現：1970、80年代省議會與台灣政治發展</t>
  </si>
  <si>
    <t>112B105-2</t>
  </si>
  <si>
    <t>112B105-1</t>
  </si>
  <si>
    <t>以物質粒子模型類比建模為核心的自然與雙語自然教與學</t>
  </si>
  <si>
    <t>112B104-3</t>
  </si>
  <si>
    <t>112B104-2</t>
  </si>
  <si>
    <t>112B104-1</t>
  </si>
  <si>
    <t>1945-1991年國民學校國語科目的形成探究</t>
  </si>
  <si>
    <t>112B103-2</t>
  </si>
  <si>
    <t>112B103-1</t>
  </si>
  <si>
    <t>發展數學課程本位測量學習分析系統：國小低成就兒童學習成長趨勢之探討</t>
  </si>
  <si>
    <t>112B102-2</t>
  </si>
  <si>
    <t>112B102-1</t>
  </si>
  <si>
    <t>創業使命、複合邏輯與制度策略：教育創新組織案例研究</t>
  </si>
  <si>
    <t>112B101-2</t>
  </si>
  <si>
    <t>112B101-1</t>
  </si>
  <si>
    <t>特殊教育學校全校性正向行為支持執行歷程探究</t>
  </si>
  <si>
    <t>112B038</t>
  </si>
  <si>
    <t>從認識的視角探討如何提升中學生的建模能力(2/2)</t>
  </si>
  <si>
    <t>112B037</t>
  </si>
  <si>
    <t>科普活動：智慧車車停看聽 - AI自駕車架設與推廣科學營(主題二)</t>
  </si>
  <si>
    <t>112B036</t>
  </si>
  <si>
    <t>過往生活文化再現可能性之研究</t>
  </si>
  <si>
    <t>112B035</t>
  </si>
  <si>
    <t>女性菁英運動員的生涯圖像社會文化分析</t>
  </si>
  <si>
    <t>112B034</t>
  </si>
  <si>
    <t>正常發展及閱讀障礙學童於語意處理腦功能之文化差異</t>
  </si>
  <si>
    <t>112B033</t>
  </si>
  <si>
    <t>城市、左翼文人、現代性：以蔣光慈(1901-1931)和馬爾羅（Andre Malraux, 1901-1976）為例</t>
  </si>
  <si>
    <t>112B032</t>
  </si>
  <si>
    <t>校園景觀環境如何影響使用者的健康福祉？-大學校園生活圈認知地圖發展、日常行為與情緒關係之建構</t>
  </si>
  <si>
    <t>112B031</t>
  </si>
  <si>
    <t>社會住宅的社會正義困境？新建仕紳化之反思與實證</t>
  </si>
  <si>
    <t>112B030</t>
  </si>
  <si>
    <t>應用特徵選擇與權重評估於深度學習網路壓縮之研究</t>
  </si>
  <si>
    <t>112B029</t>
  </si>
  <si>
    <t>博物館建築變遷與博物館實踐之研究：從空間使用與敘事環境觀點分析(I)</t>
  </si>
  <si>
    <t>112B028</t>
  </si>
  <si>
    <t>網際服務自動組合的自然語言處理與擷取：資料集建立與規則定義</t>
  </si>
  <si>
    <t>112B027</t>
  </si>
  <si>
    <t>初顯成年期的愛情傷害：愛情依戀創傷的心理衡鑑工具之建立與實務應用</t>
  </si>
  <si>
    <t>112B026</t>
  </si>
  <si>
    <t>木育學堂STEAM創客與SDGS之小教實驗課程(I)</t>
  </si>
  <si>
    <t>112B025</t>
  </si>
  <si>
    <t>「截圖」作為記憶之術：以維克多．柏根作品《來世》為例</t>
  </si>
  <si>
    <t>112B024</t>
  </si>
  <si>
    <t>從互惠哲學詮釋菁英運動生涯的價值</t>
  </si>
  <si>
    <t>112B023</t>
  </si>
  <si>
    <t>兩種單腳跳躍方式在推蹬和著地動作生物力學之改變：下肢能量吸收和分佈</t>
  </si>
  <si>
    <t>112B022</t>
  </si>
  <si>
    <t>臺灣孩童的早期寫作發展：語文工作記憶、轉錄和語言能力 ( II )</t>
  </si>
  <si>
    <t>112B021</t>
  </si>
  <si>
    <t>多重坡地災害數值模擬及其虛擬實境社區防災互動平台之建置</t>
  </si>
  <si>
    <t>112B020</t>
  </si>
  <si>
    <t>隨機利率與隨機相關係數下的雙資產或有求償權評價問題之研究</t>
  </si>
  <si>
    <t>112B019</t>
  </si>
  <si>
    <t>具有震動型非線性項之Minkowski-curvature問題的正解分支曲線形狀研究</t>
  </si>
  <si>
    <t>112B018</t>
  </si>
  <si>
    <t>閱讀能力水準、家庭社經地位、性別與閱讀媒介效應之關係—臺灣與新加坡的比較研究</t>
  </si>
  <si>
    <t>112B017</t>
  </si>
  <si>
    <t>從課程社會學觀點探討學科雙語教學課程改革歷程</t>
  </si>
  <si>
    <t>112B016</t>
  </si>
  <si>
    <t>期望地位與合作技巧指導對小組學習參與公平性的影響關係探究</t>
  </si>
  <si>
    <t>112B015</t>
  </si>
  <si>
    <t>中小學校長專業學習社群發展與實踐之研究(II)</t>
  </si>
  <si>
    <t>112B014</t>
  </si>
  <si>
    <t>人工智慧教學論、本真倫理關係與後人類狀況下道德教育之研究</t>
  </si>
  <si>
    <t>112B013</t>
  </si>
  <si>
    <t>自願與非自願轉型有差異嗎？公辦公營實驗教育國民小學校長分布式領導、教師工作動機、促能型學校結構與教師專業發展之探析及模型建構與驗證</t>
  </si>
  <si>
    <t>112B012</t>
  </si>
  <si>
    <t>開發與驗證新式多元化教育課程對於提高國際學生跨文化素養與適應能力的長期效果</t>
  </si>
  <si>
    <t>112B011</t>
  </si>
  <si>
    <t>共構奈米金粒子與石墨烯量子點修飾擔載抗癌藥物Doxorubicin及血漿蛋白於共振抑制癌症及預防蛋白質電暈現象之應用性探究</t>
  </si>
  <si>
    <t>112B010</t>
  </si>
  <si>
    <t>以社會網絡介入模式瞭解課程領導與改革</t>
  </si>
  <si>
    <t>112B009</t>
  </si>
  <si>
    <t>角色認知與強迫性組織公民行為對工作倦怠的影響：心理資本的干擾角色</t>
  </si>
  <si>
    <t>112B008</t>
  </si>
  <si>
    <t>極端災害下之韌性城鄉與防災調適-極端災害下之韌性城鄉與防災調適-澎湖縣(2/4)</t>
  </si>
  <si>
    <t>112B007</t>
  </si>
  <si>
    <t>台灣新文化意象的多維分析-新住民學生文化認同、適性發展與族群(際)關係變遷-台灣新文化意象的分殊與趨同－新住民複合性文化認同、主觀幸福感與能力發展之研究(2/2)</t>
  </si>
  <si>
    <t>112B006</t>
  </si>
  <si>
    <t>原住民貧窮與發展-原住民教育內容、職涯選擇與部落發展之研究(2/2)</t>
  </si>
  <si>
    <t>112B005</t>
  </si>
  <si>
    <t>原住民貧窮與發展-原住民保留地之實證研究(2/2)</t>
  </si>
  <si>
    <t>112B004</t>
  </si>
  <si>
    <t>以提升原住民族兒童科學素養之研究：CPS融入STEM跨域教學-原住民國小資訊領域教學設計-以AIOT提升推理能力(2/3)</t>
  </si>
  <si>
    <t>112B003</t>
  </si>
  <si>
    <t>以新興科技提升原住民族兒童科學素養之研究：CPS融入STEM跨域教學-原住民國小數學領域教學設計—以機器人提升想像力(2/3)</t>
  </si>
  <si>
    <t>112B002</t>
  </si>
  <si>
    <t>原住民科學文化融入新課綱之STEM教材發展與學生探究能力培育-以數位遊戲與電子書結合原住民文化融入國小自然科實作教材課程與推廣(2/2)</t>
  </si>
  <si>
    <t>112B001</t>
  </si>
  <si>
    <t>(先期技術移轉授權金)聽力保健桌遊之設計,開發與推廣—以銀髮族及年輕族群為例</t>
  </si>
  <si>
    <t>112B180-3</t>
  </si>
  <si>
    <t>(產學合作企業配合款)聽力保健桌遊之設計,開發與推廣—以銀髮族及年輕族群為例</t>
  </si>
  <si>
    <t>112B180-2</t>
  </si>
  <si>
    <t>(產學合作)聽力保健桌遊之設計,開發與推廣—以銀髮族及年輕族群為例</t>
  </si>
  <si>
    <t>112B180-1</t>
  </si>
  <si>
    <t>112B301</t>
  </si>
  <si>
    <t>(科研補助)112年度獎勵人文與社會科學領域博士候選人撰寫博士論文</t>
  </si>
  <si>
    <t>112B302</t>
  </si>
  <si>
    <t>112年度補助大專校院獎勵特殊優秀人才措施</t>
  </si>
  <si>
    <t>112年國科會補助</t>
  </si>
  <si>
    <t>112年國科會委辦</t>
  </si>
  <si>
    <t>112年產學合作</t>
  </si>
  <si>
    <t>112年其他機關委辦</t>
  </si>
  <si>
    <t>112年教育部委辦</t>
  </si>
  <si>
    <t>112年教育部補助</t>
  </si>
  <si>
    <t>單位：元</t>
  </si>
  <si>
    <t>已撥款金額</t>
  </si>
  <si>
    <t>112A401</t>
  </si>
  <si>
    <t>高教司/科學館建築物緊急搶修計畫(建築物頂板及樓梯地板改善工程)-遞延費</t>
  </si>
  <si>
    <t>教育部-補助</t>
  </si>
  <si>
    <t>112A402</t>
  </si>
  <si>
    <t>高教司/臺灣學術電子資源永續發展計畫-購置電子書經費案(臺灣師範大學主辦)-第5年設備費</t>
  </si>
  <si>
    <t>112A501-1</t>
  </si>
  <si>
    <t>112年輔導身心障礙學生工作計畫-人事費.業務費等</t>
  </si>
  <si>
    <t>112A501-2</t>
  </si>
  <si>
    <t>112年輔導身心障礙學生工作計畫-設備費</t>
  </si>
  <si>
    <t>112A502-01-1A</t>
  </si>
  <si>
    <t>高教深耕鞏固學生科技與關鍵能力</t>
  </si>
  <si>
    <t>112A502-01-1B</t>
  </si>
  <si>
    <t>高教深耕鞏固學生科技與關鍵能力-設備費</t>
  </si>
  <si>
    <t>112A502-01-2A</t>
  </si>
  <si>
    <t>高教深耕優化教師職涯專業發展</t>
  </si>
  <si>
    <t>112A502-01-3A</t>
  </si>
  <si>
    <t>高教深耕高教深耕推動精緻師資培育計畫</t>
  </si>
  <si>
    <t>112A502-01-4A</t>
  </si>
  <si>
    <t>高教深耕建立數位學習課程認證</t>
  </si>
  <si>
    <t>112A502-01-4B</t>
  </si>
  <si>
    <t>高教深耕建立數位學習課程認證-設備費</t>
  </si>
  <si>
    <t>112A502-01-5A</t>
  </si>
  <si>
    <t>高教深耕輔導學生職涯創新創業</t>
  </si>
  <si>
    <t>112A502-01-6A</t>
  </si>
  <si>
    <t>高教深耕提升學生程式設計與創新自造能力計畫</t>
  </si>
  <si>
    <t>112A502-01-6B</t>
  </si>
  <si>
    <t>高教深耕提升學生程式設計與創新自造能力計畫-設備費</t>
  </si>
  <si>
    <t>112A502-01-7A</t>
  </si>
  <si>
    <t>高教深耕國際數位教學環境與平臺建置</t>
  </si>
  <si>
    <t>112A502-01-7B</t>
  </si>
  <si>
    <t>高教深耕國際數位教學環境與平臺建置-設備費</t>
  </si>
  <si>
    <t>112A502-01-8A</t>
  </si>
  <si>
    <t>高教深耕深化國際交流提升跨國移動力</t>
  </si>
  <si>
    <t>112A502-02-2A</t>
  </si>
  <si>
    <t>高教深耕遠距實驗探真推動中心</t>
  </si>
  <si>
    <t>112A502-02-3A</t>
  </si>
  <si>
    <t>高教深耕共創童銀青的健康生活</t>
  </si>
  <si>
    <t>112A502-02-3B</t>
  </si>
  <si>
    <t>高教深耕共創童銀青的健康生活-設備費</t>
  </si>
  <si>
    <t>112A502-02-4A</t>
  </si>
  <si>
    <t>高教深耕推動城鄉運動發展與社區健康促進</t>
  </si>
  <si>
    <t>112A502-02-5A</t>
  </si>
  <si>
    <t>高教深耕花甲美術館-藝術共融社區樂齡服務方案</t>
  </si>
  <si>
    <t>112A502-03-1A</t>
  </si>
  <si>
    <t>高教深耕教育學院產學創新</t>
  </si>
  <si>
    <t>112A502-03-1B</t>
  </si>
  <si>
    <t>高教深耕教育學院產學創新-設備費</t>
  </si>
  <si>
    <t>112A502-03-2A</t>
  </si>
  <si>
    <t>高教深耕人文藝術學院產學創新</t>
  </si>
  <si>
    <t>112A502-03-2B</t>
  </si>
  <si>
    <t>高教深耕人文藝術學院產學創新-設備費</t>
  </si>
  <si>
    <t>112A502-03-3A</t>
  </si>
  <si>
    <t>高教深耕理學院產學創新</t>
  </si>
  <si>
    <t>112A502-03-3B</t>
  </si>
  <si>
    <t>高教深耕理學院產學創新-設備費</t>
  </si>
  <si>
    <t>112A502-03-4A</t>
  </si>
  <si>
    <t>高教深耕國際學程產學創新</t>
  </si>
  <si>
    <t>112A502-04-1A</t>
  </si>
  <si>
    <t>高教深耕校務永續發展與專業管理</t>
  </si>
  <si>
    <t>112A502-04-1B</t>
  </si>
  <si>
    <t>高教深耕校務永續發展與專業管理-設備費</t>
  </si>
  <si>
    <t>112A502-04-3A</t>
  </si>
  <si>
    <t>高教深耕建構安心的資訊校園</t>
  </si>
  <si>
    <t>112A502-04-3B</t>
  </si>
  <si>
    <t>高教深耕建構安心的資訊校園-設備費</t>
  </si>
  <si>
    <t>112A502-05A</t>
  </si>
  <si>
    <t>高教深耕彈性薪資</t>
  </si>
  <si>
    <t>112A502-0A</t>
  </si>
  <si>
    <t>高教深耕-管考</t>
  </si>
  <si>
    <t>112A502-0B</t>
  </si>
  <si>
    <t>高教深耕-管考-設備費</t>
  </si>
  <si>
    <t>112A502-U-1</t>
  </si>
  <si>
    <t>高教深耕良師培力與正向創變</t>
  </si>
  <si>
    <t>112A503-1</t>
  </si>
  <si>
    <t>高教深耕\附錄1\B提升弱勢學生助學機會-業務費</t>
  </si>
  <si>
    <t>112A503-2</t>
  </si>
  <si>
    <t>高教深耕\附錄1\B提升弱勢學生助學機會-設備費</t>
  </si>
  <si>
    <t>112A503-3</t>
  </si>
  <si>
    <t>高教深耕\附錄1\C弱勢學生輔導機制-業務費</t>
  </si>
  <si>
    <t>112A504-1</t>
  </si>
  <si>
    <t>學務及特教司\112年度補助特殊教育中心輔導工作計畫</t>
  </si>
  <si>
    <t>112A504-2</t>
  </si>
  <si>
    <t>學務及特教司\112年度補助特殊教育中心輔導工作計畫-設備費</t>
  </si>
  <si>
    <t>112A505-1</t>
  </si>
  <si>
    <t>國教署\英語融入彈性學習課程研究計畫</t>
  </si>
  <si>
    <t>112A505-2</t>
  </si>
  <si>
    <t>國教署\英語融入彈性學習課程研究計畫-設備費</t>
  </si>
  <si>
    <t>112A506-1</t>
  </si>
  <si>
    <t>112A506-2</t>
  </si>
  <si>
    <t>112A507-1</t>
  </si>
  <si>
    <t>資科司\112建構智慧化氣候友善校園先導型-基礎計畫計畫</t>
  </si>
  <si>
    <t>112A507-2</t>
  </si>
  <si>
    <t>資科司\112建構智慧化氣候友善校園先導型-基礎計畫計畫-設備費</t>
  </si>
  <si>
    <t>112A508-1</t>
  </si>
  <si>
    <t>高教深耕\主冊計畫\資安專章</t>
  </si>
  <si>
    <t>112A508-2</t>
  </si>
  <si>
    <t>高教深耕\主冊計畫\資安專章-設備費</t>
  </si>
  <si>
    <t>112A509-01</t>
  </si>
  <si>
    <t>教學實踐研究計畫-以範例引導學習提升問題解決能力的過程本位教學策略</t>
  </si>
  <si>
    <t>112A509-01B</t>
  </si>
  <si>
    <t>教學實踐研究計畫-以範例引導學習提升問題解決能力的過程本位教學策略-設備費</t>
  </si>
  <si>
    <t>112A509-02</t>
  </si>
  <si>
    <t>教學實踐研究計畫-制約下創新:建構團隊隨創力之創新課程探究</t>
  </si>
  <si>
    <t>112A509-03</t>
  </si>
  <si>
    <t>教學實踐研究計畫-增進文創系碩士在職專班學生投資理財知識力之研究</t>
  </si>
  <si>
    <t>112A509-03B</t>
  </si>
  <si>
    <t>教學實踐研究計畫-增進文創系碩士在職專班學生投資理財知識力之研究-設備費</t>
  </si>
  <si>
    <t>112A509-04</t>
  </si>
  <si>
    <t>教學實踐研究計畫-企業診斷及個案分析基本能力發展計畫</t>
  </si>
  <si>
    <t>112A509-04B</t>
  </si>
  <si>
    <t>教學實踐研究計畫-企業診斷及個案分析基本能力發展計畫-設備費</t>
  </si>
  <si>
    <t>112A509-05</t>
  </si>
  <si>
    <t>教學實踐研究計畫-Podcast融入口語表達課程之學生學習動機與學習成效探究</t>
  </si>
  <si>
    <t>112A509-06</t>
  </si>
  <si>
    <t>教學實踐研究計畫-文教法規與制度的創思教學:應用案例教學法於學生學習動機與成效探討</t>
  </si>
  <si>
    <t>112A509-06B</t>
  </si>
  <si>
    <t>教學實踐研究計畫-文教法規與制度的創思教學:應用案例教學法於學生學習動機與成效探討-設備費</t>
  </si>
  <si>
    <t>112A509-07</t>
  </si>
  <si>
    <t>教學實踐研究計畫-結合PAIR循環的自定進度教學模式在數位學習課程的運用</t>
  </si>
  <si>
    <t>112A509-07B</t>
  </si>
  <si>
    <t>教學實踐研究計畫-結合PAIR循環的自定進度教學模式在數位學習課程的運用-設備費</t>
  </si>
  <si>
    <t>112A509-08</t>
  </si>
  <si>
    <t>教學實踐研究計畫-以學童語彙習慣及英語能力出發轉化科學專業術語以提升師資生雙語自然教學設計能力</t>
  </si>
  <si>
    <t>112A509-09</t>
  </si>
  <si>
    <t>教學實踐研究計畫-在職教師輔導悲傷學生經驗及相關知能介入課程效益研究</t>
  </si>
  <si>
    <t>112A509-10</t>
  </si>
  <si>
    <t>教學實踐研究計畫-SDGs永續議題融入視障教育專門課程之行動研究</t>
  </si>
  <si>
    <t>112A509-10B</t>
  </si>
  <si>
    <t>教學實踐研究計畫-SDGs永續議題融入視障教育專門課程之行動研究-設備費</t>
  </si>
  <si>
    <t>112A509-11</t>
  </si>
  <si>
    <t>教學實踐研究計畫-團學.就是力量!編織幼兒發展理論與教學現場的經驗脈絡網以提升教保人員的教學知能</t>
  </si>
  <si>
    <t>112A509-11B</t>
  </si>
  <si>
    <t>教學實踐研究計畫-團學.就是力量!編織幼兒發展理論與教學現場的經驗脈絡網以提升教保人員的教學知能-設備費</t>
  </si>
  <si>
    <t>112A509-12</t>
  </si>
  <si>
    <t>教學實踐研究計畫-從理論到實作:檢視混成學習結合6E plus C&amp;E模式提升外籍生課程發言意願及設計教學計畫能力之成效</t>
  </si>
  <si>
    <t>112A509-12B</t>
  </si>
  <si>
    <t>教學實踐研究計畫-從理論到實作:檢視混成學習結合6E plus C&amp;E模式提升外籍生課程發言意願及設計教學計畫能力之成效-設備費</t>
  </si>
  <si>
    <t>112A509-13</t>
  </si>
  <si>
    <t>教學實踐研究計畫-結合同儕互評機制的設計思維引導模式對大學生遊戲設計成果,程式學習成就,學習動機,合作能力與自我效能之影響</t>
  </si>
  <si>
    <t>112A509-14</t>
  </si>
  <si>
    <t>教學實踐研究計畫-應用STEAM教學策略改善程式設計學習動機與成效之行動研究</t>
  </si>
  <si>
    <t>112A509-15</t>
  </si>
  <si>
    <t>教學實踐研究計畫-桌遊融入職涯課程之行動研究</t>
  </si>
  <si>
    <t>112A509-16</t>
  </si>
  <si>
    <t>教學實踐研究計畫-影片專題方案的運動員生涯發展課程行動研究</t>
  </si>
  <si>
    <t>112A509-16B</t>
  </si>
  <si>
    <t>教學實踐研究計畫-影片專題方案的運動員生涯發展課程行動研究-設備費</t>
  </si>
  <si>
    <t>112A509-17</t>
  </si>
  <si>
    <t>教學實踐研究計畫-應用CDIO於遊戲化設計課程之教學實踐</t>
  </si>
  <si>
    <t>112A509-18</t>
  </si>
  <si>
    <t>教學實踐研究計畫-愛上圖書館:探索策展教學實踐與圖書館場域之跨界合作</t>
  </si>
  <si>
    <t>112A509-18B</t>
  </si>
  <si>
    <t>教學實踐研究計畫-愛上圖書館:探索策展教學實踐與圖書館場域之跨界合作-設備費</t>
  </si>
  <si>
    <t>112A509-19</t>
  </si>
  <si>
    <t>高教司\教育部補助大專校院教學實踐研究計畫(一年期)管理費</t>
  </si>
  <si>
    <t>112A601</t>
  </si>
  <si>
    <t>高教司/臺灣學術電子資源永續發展計畫「論文比對系統補助共享子計畫」(臺灣師範大學主辦)</t>
  </si>
  <si>
    <t>112A602</t>
  </si>
  <si>
    <t>111學年度防疫補助經費/隔離宿舍作業費用</t>
  </si>
  <si>
    <t>112A603</t>
  </si>
  <si>
    <t>校園心理健康促進計畫</t>
  </si>
  <si>
    <t>112A604</t>
  </si>
  <si>
    <t>學務及特教司\112年度補助大專校院聘用專兼任專業輔導人力計畫</t>
  </si>
  <si>
    <t>112A605</t>
  </si>
  <si>
    <t xml:space="preserve">高教司\教學實踐研究計畫區域基地
</t>
  </si>
  <si>
    <t>112A606</t>
  </si>
  <si>
    <t>教育部補助大專校院辦理學習型兼任助理團體保險1-7月</t>
  </si>
  <si>
    <t>112A607</t>
  </si>
  <si>
    <t>高教深耕\附錄2\提升高教公共性:透過原住民資源中心輔導原住民學生成效</t>
  </si>
  <si>
    <t>112A608</t>
  </si>
  <si>
    <t>綜規司\112年度大專校院推動健康促進學校實施計畫</t>
  </si>
  <si>
    <t>112A609</t>
  </si>
  <si>
    <t>資科司\112年數位學伴計畫(部分補助)</t>
  </si>
  <si>
    <t>112A610</t>
  </si>
  <si>
    <t>學務及特教司\112年教育優先區中小學生寒假營隊活動(部分補助)</t>
  </si>
  <si>
    <t>112A611</t>
  </si>
  <si>
    <t>學務及特教司\112年環境教育推廣活動計畫</t>
  </si>
  <si>
    <t>112A612</t>
  </si>
  <si>
    <t>112年度僑生輔導實施計畫(部分補助)</t>
  </si>
  <si>
    <t>112A613</t>
  </si>
  <si>
    <t>體育署補助辦理「邀請新南向國家來台參與運動管理學術教學交流計畫/國立彰化師範大學</t>
  </si>
  <si>
    <t>112A614</t>
  </si>
  <si>
    <t>國民及學前教育署\魔鏡魔鏡兒童戲劇教育工作室112年度戲劇公演(部分補助)</t>
  </si>
  <si>
    <t>112A615</t>
  </si>
  <si>
    <t>112年度中小學及社區法治教育計畫(部分補助)</t>
  </si>
  <si>
    <t>112A616</t>
  </si>
  <si>
    <t>聲光共感與多螢互動教學聯盟\資科司\前瞻顯示科技與跨領域應用教學聯盟計畫</t>
  </si>
  <si>
    <t>112A617</t>
  </si>
  <si>
    <t>體育署補助112年度高級中學及大專校院卓越運動代表隊增聘運動教練實施計畫/臺北市立大學</t>
  </si>
  <si>
    <t>112A618</t>
  </si>
  <si>
    <t>111年度第2期落實教育實習輔導工作實施計畫</t>
  </si>
  <si>
    <t>112A619</t>
  </si>
  <si>
    <t>人事處司/補助大專校院1-12月提繳未具本職兼任教師勞工退休金</t>
  </si>
  <si>
    <t>112A620</t>
  </si>
  <si>
    <t>高教司\111學年第2學期大專校院辦理教學助理納保雇主應負擔之勞保健保勞退及進用身心障礙人員之人事費</t>
  </si>
  <si>
    <t>112A621</t>
  </si>
  <si>
    <t>「2023自發、互動與共好素養導向教師專業發展國際研討會」</t>
  </si>
  <si>
    <t>112A622</t>
  </si>
  <si>
    <t>112年度國民小學教師進修加註各領域專長-自然專長2學分班2班</t>
  </si>
  <si>
    <t>112A623-1</t>
  </si>
  <si>
    <t>大專校院創業實戰模擬學習平台-ECO咖啡</t>
  </si>
  <si>
    <t>112A623-2</t>
  </si>
  <si>
    <t>大專校院創業實戰模擬學習平台-泡泡棉花糖</t>
  </si>
  <si>
    <t>112A623-3</t>
  </si>
  <si>
    <t>大專校院創業實戰模擬學習平台-萊札設計</t>
  </si>
  <si>
    <t>112A623-4</t>
  </si>
  <si>
    <t>大專校院創業實戰模擬學習平台-A02智造所</t>
  </si>
  <si>
    <t>112A623-5</t>
  </si>
  <si>
    <t>大專校院創業實戰模擬學習平台-一起造飛機</t>
  </si>
  <si>
    <t>112A624</t>
  </si>
  <si>
    <t>青年署\112年青年海外志工服務隊計畫辦理「帶著服務初衷，照亮泰北天空」計畫</t>
  </si>
  <si>
    <t>112A625</t>
  </si>
  <si>
    <t>國際及兩岸司\2023年美國英華學院學生暑期來台華語語言與文化研習計畫</t>
  </si>
  <si>
    <t>112A626</t>
  </si>
  <si>
    <t>國際兩岸司/臺科大/112年度學海飛颺計畫-補助大學校院選送優秀學生出國研修計畫</t>
  </si>
  <si>
    <t>112A627</t>
  </si>
  <si>
    <t>國際兩岸司/臺科大/112年度學海築夢計畫-補助大學校院選送優秀學生出國研修計畫</t>
  </si>
  <si>
    <t>112A628-1</t>
  </si>
  <si>
    <t>國際兩岸司/臺科大/112年度新南向學海築夢計畫-紐西蘭教學現場的教學「關鍵能力」</t>
  </si>
  <si>
    <t>112A628-2</t>
  </si>
  <si>
    <t>國際兩岸司/臺科大/112年度新南向學海築夢計畫-澳大利亞藝術跨域整合：海外在地創作與文化探查Alternating Current Art Space 藝術實踐計畫</t>
  </si>
  <si>
    <t>112A629</t>
  </si>
  <si>
    <t>師資司\112高級中等以下學校教師在職進修(生命教育)專長增能學分班</t>
  </si>
  <si>
    <t>112A630</t>
  </si>
  <si>
    <t>「第1至3期教育部補助大學校院推動臺灣優華語計畫」\教育部推動臺灣優華語計畫專案辦公室</t>
  </si>
  <si>
    <t>112A631</t>
  </si>
  <si>
    <t>112年教育部推動大學師資生實踐史懷哲精神教育服務計畫</t>
  </si>
  <si>
    <t>112A632</t>
  </si>
  <si>
    <t>學務及特教司\112年教育優先區中小學生暑假營隊活動(部分補助)</t>
  </si>
  <si>
    <t>112A633</t>
  </si>
  <si>
    <t>112學年度大專校院學生雙語化學習計畫之普及提升計畫-業務費</t>
  </si>
  <si>
    <t>112A633-A</t>
  </si>
  <si>
    <t>112學年度大專校院學生雙語化學習計畫之普及提升計畫-設備費</t>
  </si>
  <si>
    <t>112A634</t>
  </si>
  <si>
    <t>設置雙語教學研究中心-112學年度師資培育之大學精進師資素質及特色發展計畫</t>
  </si>
  <si>
    <t>112A635</t>
  </si>
  <si>
    <t>國教署/國中小iMagic教學平台專案計畫</t>
  </si>
  <si>
    <t>112A636-1</t>
  </si>
  <si>
    <t>師資培育獎學金計畫-112學年度核定53名額-112學年度上學期(112.8-113.1)由學校訂甄選規定/師資培育及藝術教育司</t>
  </si>
  <si>
    <t>112A637</t>
  </si>
  <si>
    <t>112年度國民小學教師加註語文領域本土語文閩南語專長專門課程學分班</t>
  </si>
  <si>
    <t>112A638</t>
  </si>
  <si>
    <t>原住民師資培育專班\師培藝術司</t>
  </si>
  <si>
    <t>112A639</t>
  </si>
  <si>
    <t>教育部補助大專校院辦理學習型兼任助理團體保險8-12月</t>
  </si>
  <si>
    <t>112A640</t>
  </si>
  <si>
    <t>國立中興大學/「臺灣學術電子書暨資料庫聯盟」112年成員館自辦教育訓練經費補助</t>
  </si>
  <si>
    <t>112A642</t>
  </si>
  <si>
    <t>偏鄉地區國民小學師資培育實驗計畫-第8年</t>
  </si>
  <si>
    <t>112A643</t>
  </si>
  <si>
    <t>112年度落實教育實習輔導工作實施計畫</t>
  </si>
  <si>
    <t>112A644</t>
  </si>
  <si>
    <t>高教司\112學年度原住民專班</t>
  </si>
  <si>
    <t>112A645</t>
  </si>
  <si>
    <t>體育署/補助「113級體育表演會」指導費及雜費</t>
  </si>
  <si>
    <t>112A646</t>
  </si>
  <si>
    <t>高教司\112學年第1學期大專校院辦理教學助理納保雇主應負擔之勞保健保勞退及進用身心障礙人員之人事費</t>
  </si>
  <si>
    <t>112A647</t>
  </si>
  <si>
    <t>「藝起來尋美」教育部推動國民中小學辦理美感體驗教育計畫\師培藝術司</t>
  </si>
  <si>
    <t>112A648</t>
  </si>
  <si>
    <t>112學年度第1學期教育實習學生接種流感疫苗補助</t>
  </si>
  <si>
    <t>112A649-1</t>
  </si>
  <si>
    <t>大專校院創業實戰模擬學習平台-Bye Bite</t>
  </si>
  <si>
    <t>112A649-2</t>
  </si>
  <si>
    <t>大專校院創業實戰模擬學習平台-小時候設計</t>
  </si>
  <si>
    <t>112A701</t>
  </si>
  <si>
    <t>111年輔導身心障礙學生工作計畫(111A501)結餘款</t>
  </si>
  <si>
    <t>資料來源：112年度教育部補助計畫年度核定數</t>
  </si>
  <si>
    <t>112年其他機關補助</t>
  </si>
  <si>
    <t>112C201</t>
  </si>
  <si>
    <t>僑務委員會/「112年度僑生春節祭祖暨師生聯歡餐會」活動加菜金及摸彩紅包</t>
  </si>
  <si>
    <t>112C202</t>
  </si>
  <si>
    <t>外交部/「台歐連結獎學金」</t>
  </si>
  <si>
    <t>112C203-01</t>
  </si>
  <si>
    <t>財團法人漢儒文化教育基金會/補助112寒假梯隊</t>
  </si>
  <si>
    <t>112C203-02</t>
  </si>
  <si>
    <t>財團法人華儒青年關懷基金會/補助112寒假梯隊</t>
  </si>
  <si>
    <t>112C203-03</t>
  </si>
  <si>
    <t>財團法人華緣教育基金會/補助112寒假梯隊</t>
  </si>
  <si>
    <t>112C203-04</t>
  </si>
  <si>
    <t>財團法人吳東進基金會/補助112寒假梯隊</t>
  </si>
  <si>
    <t>112C203-05</t>
  </si>
  <si>
    <t>財團法人全聯佩樺圓夢社會福利基金會/補助112寒假梯隊</t>
  </si>
  <si>
    <t>112C204</t>
  </si>
  <si>
    <t>臺北市就業服務處「安心即時上工計畫」人員新增職缺</t>
  </si>
  <si>
    <t>112C205-1</t>
  </si>
  <si>
    <t>臺北市政府體育局/設置「112年基層競技運動選手訓練站」</t>
  </si>
  <si>
    <t>112C205-2D</t>
  </si>
  <si>
    <t>臺北市政府體育局/設置「112年基層競技運動選手訓練站」-設備費</t>
  </si>
  <si>
    <t>112C207</t>
  </si>
  <si>
    <t>社團法人臺灣體育運動管理學會/補助辦理「邀請新南向國家來台參與運動管理學術教學交流計畫</t>
  </si>
  <si>
    <t>112C208</t>
  </si>
  <si>
    <t>文化部-補助「DREMIN'MoNTUE 藝文青年人才培植計畫2023」\112年「扶植青年藝術發展補助計畫」</t>
  </si>
  <si>
    <t>112C209-1</t>
  </si>
  <si>
    <t>僑務委員會/112年度補助在學僑生工讀金及學習扶助金(112年1-12月)</t>
  </si>
  <si>
    <t>112C210</t>
  </si>
  <si>
    <t>體育署運動發展基金/112年發展特色運動及改善運動訓練環境(體操.空手道.排球.田徑.)</t>
  </si>
  <si>
    <t>112C211-D</t>
  </si>
  <si>
    <t>體育署運動發展基金/112年度改善運動訓練環境-設備費</t>
  </si>
  <si>
    <t>112C212</t>
  </si>
  <si>
    <t>中華民國大專院校體育總會/中華民國大專校院111學年度合球錦標賽補助實施計畫</t>
  </si>
  <si>
    <t>112C213</t>
  </si>
  <si>
    <t>臺北市政府體育局/設置「112年基層競技運動選手訓練站-學生運動員生涯發展教育計畫」</t>
  </si>
  <si>
    <t>112C214-1</t>
  </si>
  <si>
    <t>原住民族委員會/112-114學年度大專校院原住民族知識研究及教學活動計畫</t>
  </si>
  <si>
    <t>112C215</t>
  </si>
  <si>
    <t>僑務委員會/應屆畢業僑生歡送會</t>
  </si>
  <si>
    <t>112C216-01</t>
  </si>
  <si>
    <t>財團法人台北市新光吳氏基金會/補助112暑假梯隊-第十九期服務梯隊-2023青春畫冊:友你真好</t>
  </si>
  <si>
    <t>112C216-02</t>
  </si>
  <si>
    <t>財團法人台北市新光吳氏基金會/補助112暑假梯隊-音樂反斗城歡樂體驗營</t>
  </si>
  <si>
    <t>112C216-03</t>
  </si>
  <si>
    <t>社團法人台灣護家協會/補助112年讓愛傳出去暑期方案</t>
  </si>
  <si>
    <t>112C216-04</t>
  </si>
  <si>
    <t>財團法人華緣教育基金會/補助112暑假梯隊</t>
  </si>
  <si>
    <t>112C216-05</t>
  </si>
  <si>
    <t>中國青年救國團/補助「青年參與‧聚愛分享」辦理暑假服務梯隊-巴魯巴美育工作隊</t>
  </si>
  <si>
    <t>112C216-06</t>
  </si>
  <si>
    <t>財團法人華儒青年關懷基金會/助112暑假梯隊</t>
  </si>
  <si>
    <t>112C216-07</t>
  </si>
  <si>
    <t>財團法人漢儒文化教育基金會/助112暑假梯隊</t>
  </si>
  <si>
    <t>112C216-08</t>
  </si>
  <si>
    <t>財團法人全聯佩樺圓夢社會福利基金會/助112暑假梯隊</t>
  </si>
  <si>
    <t>112C216-09</t>
  </si>
  <si>
    <t>澎湖縣政府/補助芝山教育文化服務團交通費</t>
  </si>
  <si>
    <t>112C217</t>
  </si>
  <si>
    <t>中華民國大專院校體育總會/111學年度大專校院棒球隊參賽及培訓經費補助實施計畫</t>
  </si>
  <si>
    <t>112C218</t>
  </si>
  <si>
    <t>112年體育署運動發展基金補助各級學校運動團隊(網球.合球.扯鈴)\國立臺北大學行政協助辦理</t>
  </si>
  <si>
    <t>112C219</t>
  </si>
  <si>
    <t>文化部-補助遺落在日本的『臺灣美術』展覽調查研究暨展品整飭計畫」</t>
  </si>
  <si>
    <t>112C220</t>
  </si>
  <si>
    <t>國家人權博物館-共同主辦展覽「無法離開的人」</t>
  </si>
  <si>
    <t>112C221</t>
  </si>
  <si>
    <t>中華民國大專院校體育總會/補助「111學年度籃球運動聯賽」參賽補助款</t>
  </si>
  <si>
    <t>112C222</t>
  </si>
  <si>
    <t>僑務委員會/補助「帶著服務初衷，照亮泰北天空！」活動經費-國北小泰陽</t>
  </si>
  <si>
    <t>112C223</t>
  </si>
  <si>
    <t>中華民國大專院校體育總會/補助「111學年度排球運動聯賽」參賽補助款</t>
  </si>
  <si>
    <t>112C224</t>
  </si>
  <si>
    <t>財團法人林本源中華文化教育基金會/補助甘露水音樂攝影專輯出版計畫經費</t>
  </si>
  <si>
    <t>112C225</t>
  </si>
  <si>
    <t>臺北市政府教育局/辦理「112年雙語數位學伴計畫-北市大小學伴相見歡」</t>
  </si>
  <si>
    <t>112C226</t>
  </si>
  <si>
    <t>臺北市政府教育局/2023東亞地區校長學學術研討會-印刷費</t>
  </si>
  <si>
    <t>112C227</t>
  </si>
  <si>
    <t>新北市政府教育局/2023東亞地區校長學學術研討會</t>
  </si>
  <si>
    <t>112C228</t>
  </si>
  <si>
    <t>中華民國大專院校體育總會/補助「2023全國教育盃體育聯賽」校際體育活動經費</t>
  </si>
  <si>
    <t>資料來源：112年度其他機關補助計畫年度核定數</t>
  </si>
  <si>
    <t>112A511-1</t>
  </si>
  <si>
    <t>112年度購置教學研究相關圖書儀器及設備改善計畫</t>
  </si>
  <si>
    <t>112A511-2</t>
  </si>
  <si>
    <t>112年度購置教學研究相關圖書儀器及設備改善計畫-設備費</t>
  </si>
  <si>
    <t>單位:元</t>
  </si>
  <si>
    <t>資料來源：112年度國科會補助計畫年度核定數</t>
  </si>
  <si>
    <t>資料來源：112年度國科會委辦計畫年度核定數</t>
  </si>
  <si>
    <t>資料來源：112年度產學合作計畫年度核定數</t>
  </si>
  <si>
    <t>資料來源：112年度其他機關委辦計畫年度核定數</t>
  </si>
  <si>
    <t>資料來源：112年度教育部委辦計畫年度核定數</t>
  </si>
  <si>
    <t xml:space="preserve"> </t>
  </si>
  <si>
    <t>研究生○○○7/16-7/21赴以色列海法參加第46屆國際數學教育心理學（PME）會議</t>
  </si>
  <si>
    <t>112年度大專學生研究計畫-黃○○</t>
  </si>
  <si>
    <t>112年度大專學生研究計畫-汪○○</t>
  </si>
  <si>
    <t>112年度大專學生研究計畫-王○○</t>
  </si>
  <si>
    <t>112年度大專學生研究計畫-邵○○</t>
  </si>
  <si>
    <t>112年度大專學生研究計畫-呂○○</t>
  </si>
  <si>
    <t>112年度大專學生研究計畫-林○○</t>
  </si>
  <si>
    <t>112年度大專學生研究計畫-陳○○</t>
  </si>
  <si>
    <t>112年度大專學生研究計畫-葉○○</t>
  </si>
  <si>
    <t>112年度大專學生研究計畫-賴○○</t>
  </si>
  <si>
    <t>112年度大專學生研究計畫-施○○</t>
  </si>
  <si>
    <t>112年度大專學生研究計畫-張○○</t>
  </si>
  <si>
    <t>112年度大專學生研究計畫-許○○</t>
  </si>
  <si>
    <t>112年度大專學生研究計畫-蘇○○</t>
  </si>
  <si>
    <t>補助藝術與造形設計學系○○○教授出席法國巴黎國際學術會議</t>
  </si>
  <si>
    <t>補助○○○教授舉辦「全球化的風險與重建：未來導向下的學校教育挑戰」國際學術研討會暨第29屆臺灣教育社會學論壇。</t>
  </si>
  <si>
    <t>補助○○○教授舉辦2023數位學習與教育科技國際研討會。</t>
  </si>
  <si>
    <t>補助教經系○○○教授邀請國外教授來臺訪問案</t>
  </si>
  <si>
    <t>○○○教授申請補助延攬科技人才○○○君參與擇惡固執：四大奇書道德邊緣人物研究(4/4)</t>
  </si>
  <si>
    <t>○○○副教授申請補助延攬科技人才○○○君參與「測網、冊網、策網：專業實踐取向的網絡介入之多年期研究」研究計畫案</t>
  </si>
  <si>
    <t>補助兒童英語教育學系○○○副教授出席美國波特蘭國際學術會議</t>
  </si>
  <si>
    <t>補助學習與教學國際碩士學位學程○○○教授出席土耳其Cappadocia國際學術會議</t>
  </si>
  <si>
    <t>112年虛擬實境\燃燒吧！空氣業務費-○○○教授\前瞻計畫-資科司/淡江大學/虛擬實境教學應用教材開發與教學實施計畫</t>
  </si>
  <si>
    <t>112年虛擬實境\燃燒吧！空氣業務費-○○○教授\前瞻計畫-資科司/淡江大學/虛擬實境教學應用教材開發與教學實施計畫-設備費</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</si>
</sst>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s>
  <fonts count="47">
    <font>
      <sz val="12"/>
      <name val="新細明體"/>
      <family val="1"/>
    </font>
    <font>
      <sz val="10"/>
      <name val="細明體"/>
      <family val="3"/>
    </font>
    <font>
      <sz val="9"/>
      <name val="新細明體"/>
      <family val="1"/>
    </font>
    <font>
      <b/>
      <sz val="14"/>
      <name val="標楷體"/>
      <family val="4"/>
    </font>
    <font>
      <sz val="9"/>
      <name val="細明體"/>
      <family val="3"/>
    </font>
    <font>
      <b/>
      <sz val="10"/>
      <name val="細明體"/>
      <family val="3"/>
    </font>
    <font>
      <b/>
      <sz val="9"/>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name val="新細明體"/>
      <family val="1"/>
    </font>
    <font>
      <sz val="16"/>
      <name val="新細明體"/>
      <family val="1"/>
    </font>
    <font>
      <b/>
      <sz val="16"/>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0"/>
      <name val="Calibri"/>
      <family val="1"/>
    </font>
    <font>
      <sz val="16"/>
      <name val="Calibri"/>
      <family val="1"/>
    </font>
    <font>
      <b/>
      <sz val="16"/>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2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theme="9" tint="-0.24997000396251678"/>
      </left>
      <right style="medium">
        <color theme="9" tint="-0.24997000396251678"/>
      </right>
      <top style="medium">
        <color theme="9" tint="-0.24997000396251678"/>
      </top>
      <bottom style="medium">
        <color theme="9" tint="-0.24997000396251678"/>
      </bottom>
    </border>
    <border>
      <left>
        <color indexed="63"/>
      </left>
      <right style="medium">
        <color theme="9" tint="-0.24997000396251678"/>
      </right>
      <top style="medium">
        <color theme="9" tint="-0.24997000396251678"/>
      </top>
      <bottom style="medium">
        <color theme="9" tint="-0.24997000396251678"/>
      </bottom>
    </border>
    <border>
      <left style="medium">
        <color theme="9" tint="-0.24997000396251678"/>
      </left>
      <right style="medium">
        <color theme="9" tint="-0.24997000396251678"/>
      </right>
      <top>
        <color indexed="63"/>
      </top>
      <bottom style="medium">
        <color theme="9" tint="-0.24997000396251678"/>
      </bottom>
    </border>
    <border>
      <left>
        <color indexed="63"/>
      </left>
      <right style="medium">
        <color theme="9" tint="-0.24997000396251678"/>
      </right>
      <top>
        <color indexed="63"/>
      </top>
      <bottom style="medium">
        <color theme="9" tint="-0.24997000396251678"/>
      </bottom>
    </border>
    <border>
      <left style="medium">
        <color theme="9" tint="-0.24997000396251678"/>
      </left>
      <right>
        <color indexed="63"/>
      </right>
      <top>
        <color indexed="63"/>
      </top>
      <bottom>
        <color indexed="63"/>
      </bottom>
    </border>
    <border>
      <left style="medium">
        <color theme="9" tint="-0.24997000396251678"/>
      </left>
      <right style="medium">
        <color theme="9" tint="-0.24997000396251678"/>
      </right>
      <top>
        <color indexed="63"/>
      </top>
      <bottom>
        <color indexed="63"/>
      </bottom>
    </border>
    <border>
      <left style="medium">
        <color theme="9" tint="-0.24997000396251678"/>
      </left>
      <right style="medium">
        <color theme="9" tint="-0.24997000396251678"/>
      </right>
      <top style="medium">
        <color theme="9" tint="-0.24997000396251678"/>
      </top>
      <bottom>
        <color indexed="63"/>
      </bottom>
    </border>
    <border>
      <left>
        <color indexed="63"/>
      </left>
      <right style="medium">
        <color theme="9" tint="-0.24997000396251678"/>
      </right>
      <top style="medium">
        <color theme="9" tint="-0.24997000396251678"/>
      </top>
      <bottom>
        <color indexed="63"/>
      </bottom>
    </border>
    <border>
      <left>
        <color indexed="63"/>
      </left>
      <right style="medium">
        <color theme="9" tint="-0.24997000396251678"/>
      </right>
      <top>
        <color indexed="63"/>
      </top>
      <bottom>
        <color indexed="63"/>
      </bottom>
    </border>
    <border>
      <left style="medium">
        <color theme="9" tint="-0.24997000396251678"/>
      </left>
      <right>
        <color indexed="63"/>
      </right>
      <top>
        <color indexed="63"/>
      </top>
      <bottom style="medium">
        <color theme="9" tint="-0.24997000396251678"/>
      </bottom>
    </border>
    <border>
      <left>
        <color indexed="63"/>
      </left>
      <right style="thin"/>
      <top>
        <color indexed="63"/>
      </top>
      <bottom>
        <color indexed="63"/>
      </bottom>
    </border>
    <border>
      <left style="thin"/>
      <right style="medium">
        <color theme="9" tint="-0.24997000396251678"/>
      </right>
      <top>
        <color indexed="63"/>
      </top>
      <bottom>
        <color indexed="63"/>
      </bottom>
    </border>
    <border>
      <left style="medium">
        <color theme="9" tint="-0.24997000396251678"/>
      </left>
      <right>
        <color indexed="63"/>
      </right>
      <top style="medium">
        <color theme="9" tint="-0.24997000396251678"/>
      </top>
      <bottom style="medium">
        <color theme="9" tint="-0.24997000396251678"/>
      </bottom>
    </border>
    <border>
      <left>
        <color indexed="63"/>
      </left>
      <right>
        <color indexed="63"/>
      </right>
      <top style="medium">
        <color theme="9" tint="-0.24997000396251678"/>
      </top>
      <bottom style="medium">
        <color theme="9" tint="-0.24997000396251678"/>
      </bottom>
    </border>
    <border>
      <left>
        <color indexed="63"/>
      </left>
      <right>
        <color indexed="63"/>
      </right>
      <top>
        <color indexed="63"/>
      </top>
      <bottom style="medium">
        <color theme="9" tint="-0.24997000396251678"/>
      </bottom>
    </border>
    <border>
      <left style="medium">
        <color theme="9" tint="-0.24997000396251678"/>
      </left>
      <right>
        <color indexed="63"/>
      </right>
      <top style="medium">
        <color theme="9" tint="-0.24997000396251678"/>
      </top>
      <bottom>
        <color indexed="63"/>
      </bottom>
    </border>
    <border>
      <left>
        <color indexed="63"/>
      </left>
      <right>
        <color indexed="63"/>
      </right>
      <top style="medium">
        <color theme="9" tint="-0.24997000396251678"/>
      </top>
      <bottom>
        <color indexed="63"/>
      </bottom>
    </border>
    <border>
      <left style="medium">
        <color theme="9" tint="-0.24997000396251678"/>
      </left>
      <right style="medium">
        <color theme="9" tint="-0.24993999302387238"/>
      </right>
      <top style="medium">
        <color theme="9" tint="-0.24997000396251678"/>
      </top>
      <bottom style="medium">
        <color theme="9" tint="-0.24997000396251678"/>
      </bottom>
    </border>
    <border>
      <left style="medium">
        <color theme="9" tint="-0.24993999302387238"/>
      </left>
      <right style="medium">
        <color theme="9" tint="-0.24997000396251678"/>
      </right>
      <top style="medium">
        <color theme="9" tint="-0.24997000396251678"/>
      </top>
      <bottom style="medium">
        <color theme="9" tint="-0.2499700039625167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66">
    <xf numFmtId="0" fontId="0" fillId="0" borderId="0" xfId="0" applyAlignment="1">
      <alignment/>
    </xf>
    <xf numFmtId="0" fontId="1" fillId="0" borderId="0" xfId="0" applyFont="1" applyAlignment="1">
      <alignment vertical="top"/>
    </xf>
    <xf numFmtId="0" fontId="1" fillId="0" borderId="0" xfId="0" applyFont="1" applyAlignment="1">
      <alignment horizontal="center" vertical="top"/>
    </xf>
    <xf numFmtId="0" fontId="3" fillId="0" borderId="0" xfId="0" applyFont="1" applyBorder="1" applyAlignment="1">
      <alignment horizontal="center" vertical="top"/>
    </xf>
    <xf numFmtId="0" fontId="1" fillId="0" borderId="0" xfId="0" applyFont="1" applyBorder="1" applyAlignment="1">
      <alignment horizontal="center" vertical="top"/>
    </xf>
    <xf numFmtId="0" fontId="5" fillId="19" borderId="10" xfId="0" applyFont="1" applyFill="1" applyBorder="1" applyAlignment="1">
      <alignment horizontal="center" vertical="top"/>
    </xf>
    <xf numFmtId="0" fontId="5" fillId="19" borderId="11" xfId="0" applyFont="1" applyFill="1" applyBorder="1" applyAlignment="1">
      <alignment horizontal="center" vertical="top" wrapText="1"/>
    </xf>
    <xf numFmtId="0" fontId="5" fillId="19" borderId="11" xfId="0" applyFont="1" applyFill="1" applyBorder="1" applyAlignment="1">
      <alignment horizontal="center" vertical="top"/>
    </xf>
    <xf numFmtId="176" fontId="5" fillId="19" borderId="11" xfId="0" applyNumberFormat="1" applyFont="1" applyFill="1" applyBorder="1" applyAlignment="1">
      <alignment horizontal="center" vertical="top"/>
    </xf>
    <xf numFmtId="49" fontId="4" fillId="0" borderId="12" xfId="0" applyNumberFormat="1" applyFont="1" applyBorder="1" applyAlignment="1">
      <alignment vertical="top" wrapText="1"/>
    </xf>
    <xf numFmtId="49" fontId="4" fillId="0" borderId="13" xfId="0" applyNumberFormat="1" applyFont="1" applyBorder="1" applyAlignment="1">
      <alignment vertical="top" wrapText="1"/>
    </xf>
    <xf numFmtId="38" fontId="4" fillId="0" borderId="13" xfId="0" applyNumberFormat="1" applyFont="1" applyBorder="1" applyAlignment="1">
      <alignment vertical="top"/>
    </xf>
    <xf numFmtId="38" fontId="1" fillId="0" borderId="14" xfId="0" applyNumberFormat="1" applyFont="1" applyBorder="1" applyAlignment="1">
      <alignment horizontal="center" vertical="top"/>
    </xf>
    <xf numFmtId="49" fontId="4" fillId="0" borderId="10" xfId="0" applyNumberFormat="1" applyFont="1" applyBorder="1" applyAlignment="1">
      <alignment vertical="top" wrapText="1"/>
    </xf>
    <xf numFmtId="49" fontId="4" fillId="0" borderId="11" xfId="0" applyNumberFormat="1" applyFont="1" applyBorder="1" applyAlignment="1">
      <alignment vertical="top" wrapText="1"/>
    </xf>
    <xf numFmtId="38" fontId="4" fillId="0" borderId="11" xfId="0" applyNumberFormat="1" applyFont="1" applyBorder="1" applyAlignment="1">
      <alignment vertical="top"/>
    </xf>
    <xf numFmtId="38" fontId="4" fillId="0" borderId="10" xfId="0" applyNumberFormat="1" applyFont="1" applyBorder="1" applyAlignment="1">
      <alignment vertical="top"/>
    </xf>
    <xf numFmtId="38" fontId="4" fillId="0" borderId="12" xfId="0" applyNumberFormat="1" applyFont="1" applyBorder="1" applyAlignment="1">
      <alignment vertical="top"/>
    </xf>
    <xf numFmtId="49" fontId="4" fillId="0" borderId="15" xfId="0" applyNumberFormat="1" applyFont="1" applyBorder="1" applyAlignment="1">
      <alignment vertical="top" wrapText="1"/>
    </xf>
    <xf numFmtId="49" fontId="4" fillId="0" borderId="16" xfId="0" applyNumberFormat="1" applyFont="1" applyBorder="1" applyAlignment="1">
      <alignment vertical="top" wrapText="1"/>
    </xf>
    <xf numFmtId="49" fontId="4" fillId="0" borderId="17" xfId="0" applyNumberFormat="1" applyFont="1" applyBorder="1" applyAlignment="1">
      <alignment vertical="top" wrapText="1"/>
    </xf>
    <xf numFmtId="38" fontId="4" fillId="0" borderId="17" xfId="0" applyNumberFormat="1" applyFont="1" applyBorder="1" applyAlignment="1">
      <alignment vertical="top"/>
    </xf>
    <xf numFmtId="38" fontId="4" fillId="0" borderId="16" xfId="0" applyNumberFormat="1" applyFont="1" applyBorder="1" applyAlignment="1">
      <alignment vertical="top"/>
    </xf>
    <xf numFmtId="49" fontId="4" fillId="0" borderId="18" xfId="0" applyNumberFormat="1" applyFont="1" applyBorder="1" applyAlignment="1">
      <alignment vertical="top" wrapText="1"/>
    </xf>
    <xf numFmtId="38" fontId="4" fillId="0" borderId="18" xfId="0" applyNumberFormat="1" applyFont="1" applyBorder="1" applyAlignment="1">
      <alignment vertical="top"/>
    </xf>
    <xf numFmtId="38" fontId="4" fillId="0" borderId="15" xfId="0" applyNumberFormat="1" applyFont="1" applyBorder="1" applyAlignment="1">
      <alignment vertical="top"/>
    </xf>
    <xf numFmtId="49" fontId="4" fillId="0" borderId="19" xfId="0" applyNumberFormat="1" applyFont="1" applyBorder="1" applyAlignment="1">
      <alignment vertical="top" wrapText="1"/>
    </xf>
    <xf numFmtId="49" fontId="4" fillId="0" borderId="14" xfId="0" applyNumberFormat="1" applyFont="1" applyBorder="1" applyAlignment="1">
      <alignment vertical="top" wrapText="1"/>
    </xf>
    <xf numFmtId="38" fontId="4" fillId="0" borderId="20" xfId="0" applyNumberFormat="1" applyFont="1" applyBorder="1" applyAlignment="1">
      <alignment vertical="top"/>
    </xf>
    <xf numFmtId="38" fontId="4" fillId="0" borderId="21" xfId="0" applyNumberFormat="1" applyFont="1" applyBorder="1" applyAlignment="1">
      <alignment vertical="top"/>
    </xf>
    <xf numFmtId="49" fontId="4" fillId="0" borderId="22" xfId="0" applyNumberFormat="1" applyFont="1" applyBorder="1" applyAlignment="1">
      <alignment vertical="top" wrapText="1"/>
    </xf>
    <xf numFmtId="49" fontId="4" fillId="0" borderId="23" xfId="0" applyNumberFormat="1" applyFont="1" applyBorder="1" applyAlignment="1">
      <alignment vertical="top" wrapText="1"/>
    </xf>
    <xf numFmtId="49" fontId="4" fillId="0" borderId="24" xfId="0" applyNumberFormat="1" applyFont="1" applyBorder="1" applyAlignment="1">
      <alignment vertical="top" wrapText="1"/>
    </xf>
    <xf numFmtId="49" fontId="4" fillId="0" borderId="25" xfId="0" applyNumberFormat="1" applyFont="1" applyBorder="1" applyAlignment="1">
      <alignment vertical="top" wrapText="1"/>
    </xf>
    <xf numFmtId="49" fontId="4" fillId="0" borderId="0" xfId="0" applyNumberFormat="1" applyFont="1" applyBorder="1" applyAlignment="1">
      <alignment vertical="top" wrapText="1"/>
    </xf>
    <xf numFmtId="49" fontId="4" fillId="0" borderId="26" xfId="0" applyNumberFormat="1" applyFont="1" applyBorder="1" applyAlignment="1">
      <alignment vertical="top" wrapText="1"/>
    </xf>
    <xf numFmtId="49" fontId="4" fillId="33" borderId="16" xfId="0" applyNumberFormat="1" applyFont="1" applyFill="1" applyBorder="1" applyAlignment="1">
      <alignment vertical="top" wrapText="1"/>
    </xf>
    <xf numFmtId="49" fontId="4" fillId="33" borderId="0" xfId="0" applyNumberFormat="1" applyFont="1" applyFill="1" applyBorder="1" applyAlignment="1">
      <alignment vertical="top" wrapText="1"/>
    </xf>
    <xf numFmtId="38" fontId="4" fillId="33" borderId="16" xfId="0" applyNumberFormat="1" applyFont="1" applyFill="1" applyBorder="1" applyAlignment="1">
      <alignment vertical="top"/>
    </xf>
    <xf numFmtId="49" fontId="4" fillId="33" borderId="17" xfId="0" applyNumberFormat="1" applyFont="1" applyFill="1" applyBorder="1" applyAlignment="1">
      <alignment vertical="top" wrapText="1"/>
    </xf>
    <xf numFmtId="38" fontId="4" fillId="33" borderId="10" xfId="0" applyNumberFormat="1" applyFont="1" applyFill="1" applyBorder="1" applyAlignment="1">
      <alignment vertical="top"/>
    </xf>
    <xf numFmtId="49" fontId="4" fillId="0" borderId="10" xfId="0" applyNumberFormat="1" applyFont="1" applyFill="1" applyBorder="1" applyAlignment="1">
      <alignment vertical="top"/>
    </xf>
    <xf numFmtId="0" fontId="6" fillId="0" borderId="10" xfId="0" applyFont="1" applyFill="1" applyBorder="1" applyAlignment="1">
      <alignment vertical="top"/>
    </xf>
    <xf numFmtId="0" fontId="6" fillId="0" borderId="11" xfId="0" applyFont="1" applyFill="1" applyBorder="1" applyAlignment="1">
      <alignment vertical="top"/>
    </xf>
    <xf numFmtId="38" fontId="4" fillId="0" borderId="10" xfId="0" applyNumberFormat="1" applyFont="1" applyFill="1" applyBorder="1" applyAlignment="1">
      <alignment vertical="top"/>
    </xf>
    <xf numFmtId="177" fontId="0" fillId="0" borderId="0" xfId="33" applyNumberFormat="1" applyFont="1" applyAlignment="1">
      <alignment/>
    </xf>
    <xf numFmtId="0" fontId="3" fillId="0" borderId="24" xfId="0" applyFont="1" applyBorder="1" applyAlignment="1">
      <alignment horizontal="center" vertical="top"/>
    </xf>
    <xf numFmtId="0" fontId="44" fillId="0" borderId="24" xfId="0" applyFont="1" applyBorder="1" applyAlignment="1">
      <alignment horizontal="center" vertical="top"/>
    </xf>
    <xf numFmtId="0" fontId="1" fillId="0" borderId="24" xfId="0" applyFont="1" applyBorder="1" applyAlignment="1">
      <alignment horizontal="center" vertical="top"/>
    </xf>
    <xf numFmtId="0" fontId="5" fillId="19" borderId="10" xfId="0" applyFont="1" applyFill="1" applyBorder="1" applyAlignment="1">
      <alignment horizontal="center" vertical="top" wrapText="1"/>
    </xf>
    <xf numFmtId="0" fontId="5" fillId="19" borderId="27" xfId="0" applyFont="1" applyFill="1" applyBorder="1" applyAlignment="1">
      <alignment horizontal="center" vertical="top"/>
    </xf>
    <xf numFmtId="176" fontId="5" fillId="19" borderId="28" xfId="0" applyNumberFormat="1" applyFont="1" applyFill="1" applyBorder="1" applyAlignment="1">
      <alignment horizontal="center" vertical="top"/>
    </xf>
    <xf numFmtId="176" fontId="5" fillId="19" borderId="10" xfId="0" applyNumberFormat="1" applyFont="1" applyFill="1" applyBorder="1" applyAlignment="1">
      <alignment horizontal="center" vertical="top"/>
    </xf>
    <xf numFmtId="0" fontId="4" fillId="0" borderId="11" xfId="0" applyFont="1" applyFill="1" applyBorder="1" applyAlignment="1">
      <alignment vertical="top"/>
    </xf>
    <xf numFmtId="0" fontId="4" fillId="0" borderId="26" xfId="0" applyFont="1" applyBorder="1" applyAlignment="1">
      <alignment horizontal="left"/>
    </xf>
    <xf numFmtId="49" fontId="4" fillId="0" borderId="26" xfId="0" applyNumberFormat="1" applyFont="1" applyFill="1" applyBorder="1" applyAlignment="1">
      <alignment horizontal="left" vertical="top" wrapText="1"/>
    </xf>
    <xf numFmtId="0" fontId="2" fillId="0" borderId="26" xfId="0" applyFont="1" applyBorder="1" applyAlignment="1">
      <alignment horizontal="left"/>
    </xf>
    <xf numFmtId="0" fontId="44" fillId="0" borderId="0" xfId="0" applyFont="1" applyBorder="1" applyAlignment="1">
      <alignment horizontal="center" vertical="top"/>
    </xf>
    <xf numFmtId="49" fontId="4" fillId="0" borderId="12" xfId="0" applyNumberFormat="1" applyFont="1" applyFill="1" applyBorder="1" applyAlignment="1">
      <alignment vertical="top" wrapText="1"/>
    </xf>
    <xf numFmtId="49" fontId="4" fillId="0" borderId="19" xfId="0" applyNumberFormat="1" applyFont="1" applyFill="1" applyBorder="1" applyAlignment="1">
      <alignment vertical="top" wrapText="1"/>
    </xf>
    <xf numFmtId="38" fontId="4" fillId="0" borderId="12" xfId="0" applyNumberFormat="1" applyFont="1" applyFill="1" applyBorder="1" applyAlignment="1">
      <alignment vertical="top"/>
    </xf>
    <xf numFmtId="0" fontId="45" fillId="0" borderId="0" xfId="0" applyFont="1" applyAlignment="1">
      <alignment horizontal="center"/>
    </xf>
    <xf numFmtId="0" fontId="46" fillId="0" borderId="0" xfId="0" applyFont="1" applyAlignment="1">
      <alignment horizontal="center" vertical="top"/>
    </xf>
    <xf numFmtId="0" fontId="3" fillId="0" borderId="0" xfId="0" applyFont="1" applyBorder="1" applyAlignment="1">
      <alignment horizontal="center" vertical="top"/>
    </xf>
    <xf numFmtId="49" fontId="4" fillId="0" borderId="26" xfId="0" applyNumberFormat="1" applyFont="1" applyFill="1" applyBorder="1" applyAlignment="1">
      <alignment horizontal="left" vertical="top" wrapText="1"/>
    </xf>
    <xf numFmtId="0" fontId="4" fillId="0" borderId="26" xfId="0" applyFont="1" applyBorder="1" applyAlignment="1">
      <alignment horizontal="left"/>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29"/>
  <sheetViews>
    <sheetView tabSelected="1" zoomScalePageLayoutView="0" workbookViewId="0" topLeftCell="A1">
      <selection activeCell="E4" sqref="E1:E16384"/>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3.50390625" style="0" hidden="1" customWidth="1"/>
  </cols>
  <sheetData>
    <row r="1" spans="1:5" ht="21.75" customHeight="1">
      <c r="A1" s="61" t="s">
        <v>3</v>
      </c>
      <c r="B1" s="61"/>
      <c r="C1" s="61"/>
      <c r="D1" s="61"/>
      <c r="E1" s="61"/>
    </row>
    <row r="2" spans="1:5" s="1" customFormat="1" ht="21.75" customHeight="1">
      <c r="A2" s="62" t="s">
        <v>4</v>
      </c>
      <c r="B2" s="62"/>
      <c r="C2" s="62"/>
      <c r="D2" s="62"/>
      <c r="E2" s="62"/>
    </row>
    <row r="3" spans="1:5" s="1" customFormat="1" ht="19.5" customHeight="1">
      <c r="A3" s="63" t="s">
        <v>260</v>
      </c>
      <c r="B3" s="63"/>
      <c r="C3" s="63"/>
      <c r="D3" s="63"/>
      <c r="E3" s="63"/>
    </row>
    <row r="4" spans="1:5" s="1" customFormat="1" ht="14.25" customHeight="1" thickBot="1">
      <c r="A4" s="46"/>
      <c r="B4" s="46"/>
      <c r="C4" s="46"/>
      <c r="D4" s="47" t="s">
        <v>618</v>
      </c>
      <c r="E4" s="48"/>
    </row>
    <row r="5" spans="1:5" s="2" customFormat="1" ht="14.25" thickBot="1">
      <c r="A5" s="5" t="s">
        <v>5</v>
      </c>
      <c r="B5" s="6" t="s">
        <v>0</v>
      </c>
      <c r="C5" s="7" t="s">
        <v>1</v>
      </c>
      <c r="D5" s="8" t="s">
        <v>2</v>
      </c>
      <c r="E5" s="8" t="s">
        <v>263</v>
      </c>
    </row>
    <row r="6" spans="1:5" ht="38.25" thickBot="1">
      <c r="A6" s="9" t="s">
        <v>97</v>
      </c>
      <c r="B6" s="10" t="s">
        <v>96</v>
      </c>
      <c r="C6" s="9" t="s">
        <v>6</v>
      </c>
      <c r="D6" s="11">
        <v>4880000</v>
      </c>
      <c r="E6" s="11">
        <v>2440000</v>
      </c>
    </row>
    <row r="7" spans="1:5" ht="16.5" thickBot="1">
      <c r="A7" s="13" t="s">
        <v>95</v>
      </c>
      <c r="B7" s="13" t="s">
        <v>94</v>
      </c>
      <c r="C7" s="14" t="s">
        <v>6</v>
      </c>
      <c r="D7" s="15">
        <v>6000000</v>
      </c>
      <c r="E7" s="16">
        <v>6000000</v>
      </c>
    </row>
    <row r="8" spans="1:5" ht="16.5" thickBot="1">
      <c r="A8" s="13" t="s">
        <v>93</v>
      </c>
      <c r="B8" s="13" t="s">
        <v>92</v>
      </c>
      <c r="C8" s="14" t="s">
        <v>6</v>
      </c>
      <c r="D8" s="15">
        <v>2870000</v>
      </c>
      <c r="E8" s="16">
        <v>2870000</v>
      </c>
    </row>
    <row r="9" spans="1:5" ht="38.25" thickBot="1">
      <c r="A9" s="9" t="s">
        <v>91</v>
      </c>
      <c r="B9" s="13" t="s">
        <v>90</v>
      </c>
      <c r="C9" s="10" t="s">
        <v>6</v>
      </c>
      <c r="D9" s="11">
        <v>13500000</v>
      </c>
      <c r="E9" s="17">
        <v>5400000</v>
      </c>
    </row>
    <row r="10" spans="1:5" ht="16.5" thickBot="1">
      <c r="A10" s="13" t="s">
        <v>89</v>
      </c>
      <c r="B10" s="13" t="s">
        <v>88</v>
      </c>
      <c r="C10" s="14" t="s">
        <v>6</v>
      </c>
      <c r="D10" s="15">
        <v>4000000</v>
      </c>
      <c r="E10" s="16">
        <v>2000000</v>
      </c>
    </row>
    <row r="11" spans="1:5" ht="25.5" thickBot="1">
      <c r="A11" s="13" t="s">
        <v>87</v>
      </c>
      <c r="B11" s="13" t="s">
        <v>86</v>
      </c>
      <c r="C11" s="14" t="s">
        <v>6</v>
      </c>
      <c r="D11" s="15">
        <v>2100000</v>
      </c>
      <c r="E11" s="16">
        <v>1470000</v>
      </c>
    </row>
    <row r="12" spans="1:5" ht="25.5" thickBot="1">
      <c r="A12" s="13" t="s">
        <v>85</v>
      </c>
      <c r="B12" s="13" t="s">
        <v>7</v>
      </c>
      <c r="C12" s="14" t="s">
        <v>6</v>
      </c>
      <c r="D12" s="15">
        <v>4860000</v>
      </c>
      <c r="E12" s="16">
        <v>4860000</v>
      </c>
    </row>
    <row r="13" spans="1:5" ht="16.5" thickBot="1">
      <c r="A13" s="9" t="s">
        <v>84</v>
      </c>
      <c r="B13" s="13" t="s">
        <v>83</v>
      </c>
      <c r="C13" s="10" t="s">
        <v>6</v>
      </c>
      <c r="D13" s="11">
        <v>9000000</v>
      </c>
      <c r="E13" s="17">
        <v>9000000</v>
      </c>
    </row>
    <row r="14" spans="1:5" ht="25.5" thickBot="1">
      <c r="A14" s="13" t="s">
        <v>82</v>
      </c>
      <c r="B14" s="13" t="s">
        <v>81</v>
      </c>
      <c r="C14" s="14" t="s">
        <v>6</v>
      </c>
      <c r="D14" s="15">
        <v>6604162</v>
      </c>
      <c r="E14" s="16">
        <v>3580756</v>
      </c>
    </row>
    <row r="15" spans="1:5" ht="25.5" thickBot="1">
      <c r="A15" s="13" t="s">
        <v>80</v>
      </c>
      <c r="B15" s="13" t="s">
        <v>79</v>
      </c>
      <c r="C15" s="14" t="s">
        <v>6</v>
      </c>
      <c r="D15" s="15">
        <v>15800000</v>
      </c>
      <c r="E15" s="16">
        <v>6320000</v>
      </c>
    </row>
    <row r="16" spans="1:5" ht="25.5" thickBot="1">
      <c r="A16" s="13" t="s">
        <v>78</v>
      </c>
      <c r="B16" s="13" t="s">
        <v>77</v>
      </c>
      <c r="C16" s="14" t="s">
        <v>6</v>
      </c>
      <c r="D16" s="15">
        <v>300000</v>
      </c>
      <c r="E16" s="16">
        <v>300000</v>
      </c>
    </row>
    <row r="17" spans="1:5" ht="25.5" thickBot="1">
      <c r="A17" s="9" t="s">
        <v>76</v>
      </c>
      <c r="B17" s="13" t="s">
        <v>74</v>
      </c>
      <c r="C17" s="10" t="s">
        <v>6</v>
      </c>
      <c r="D17" s="11">
        <v>600000</v>
      </c>
      <c r="E17" s="17">
        <v>600000</v>
      </c>
    </row>
    <row r="18" spans="1:5" ht="25.5" thickBot="1">
      <c r="A18" s="13" t="s">
        <v>75</v>
      </c>
      <c r="B18" s="13" t="s">
        <v>74</v>
      </c>
      <c r="C18" s="14" t="s">
        <v>6</v>
      </c>
      <c r="D18" s="15">
        <v>11992</v>
      </c>
      <c r="E18" s="16">
        <v>11992</v>
      </c>
    </row>
    <row r="19" spans="1:5" ht="25.5" thickBot="1">
      <c r="A19" s="13" t="s">
        <v>73</v>
      </c>
      <c r="B19" s="13" t="s">
        <v>72</v>
      </c>
      <c r="C19" s="14" t="s">
        <v>6</v>
      </c>
      <c r="D19" s="15">
        <v>1415430</v>
      </c>
      <c r="E19" s="16">
        <v>1145161</v>
      </c>
    </row>
    <row r="20" spans="1:5" ht="25.5" thickBot="1">
      <c r="A20" s="13" t="s">
        <v>71</v>
      </c>
      <c r="B20" s="13" t="s">
        <v>70</v>
      </c>
      <c r="C20" s="14" t="s">
        <v>6</v>
      </c>
      <c r="D20" s="15">
        <v>1840000</v>
      </c>
      <c r="E20" s="16">
        <v>1840000</v>
      </c>
    </row>
    <row r="21" spans="1:5" ht="25.5" thickBot="1">
      <c r="A21" s="9" t="s">
        <v>69</v>
      </c>
      <c r="B21" s="13" t="s">
        <v>68</v>
      </c>
      <c r="C21" s="10" t="s">
        <v>6</v>
      </c>
      <c r="D21" s="11">
        <v>3320000</v>
      </c>
      <c r="E21" s="17">
        <v>996000</v>
      </c>
    </row>
    <row r="22" spans="1:5" ht="25.5" thickBot="1">
      <c r="A22" s="13" t="s">
        <v>67</v>
      </c>
      <c r="B22" s="13" t="s">
        <v>66</v>
      </c>
      <c r="C22" s="14" t="s">
        <v>6</v>
      </c>
      <c r="D22" s="15">
        <v>6172312</v>
      </c>
      <c r="E22" s="16">
        <v>2880000</v>
      </c>
    </row>
    <row r="23" spans="1:5" ht="25.5" thickBot="1">
      <c r="A23" s="13" t="s">
        <v>65</v>
      </c>
      <c r="B23" s="13" t="s">
        <v>64</v>
      </c>
      <c r="C23" s="14" t="s">
        <v>6</v>
      </c>
      <c r="D23" s="15">
        <v>2500000</v>
      </c>
      <c r="E23" s="16">
        <v>1000000</v>
      </c>
    </row>
    <row r="24" spans="1:5" ht="25.5" thickBot="1">
      <c r="A24" s="13" t="s">
        <v>63</v>
      </c>
      <c r="B24" s="13" t="s">
        <v>62</v>
      </c>
      <c r="C24" s="14" t="s">
        <v>6</v>
      </c>
      <c r="D24" s="15">
        <v>11200000</v>
      </c>
      <c r="E24" s="16">
        <v>2240000</v>
      </c>
    </row>
    <row r="25" spans="1:5" ht="25.5" thickBot="1">
      <c r="A25" s="9" t="s">
        <v>61</v>
      </c>
      <c r="B25" s="13" t="s">
        <v>60</v>
      </c>
      <c r="C25" s="10" t="s">
        <v>6</v>
      </c>
      <c r="D25" s="11">
        <v>1291704</v>
      </c>
      <c r="E25" s="17">
        <v>1033363</v>
      </c>
    </row>
    <row r="26" spans="1:5" ht="16.5" thickBot="1">
      <c r="A26" s="13" t="s">
        <v>59</v>
      </c>
      <c r="B26" s="13" t="s">
        <v>58</v>
      </c>
      <c r="C26" s="14" t="s">
        <v>6</v>
      </c>
      <c r="D26" s="15">
        <v>3614173</v>
      </c>
      <c r="E26" s="16">
        <v>1445669</v>
      </c>
    </row>
    <row r="27" spans="1:5" ht="16.5" thickBot="1">
      <c r="A27" s="13" t="s">
        <v>57</v>
      </c>
      <c r="B27" s="13" t="s">
        <v>56</v>
      </c>
      <c r="C27" s="14" t="s">
        <v>6</v>
      </c>
      <c r="D27" s="15">
        <v>4000000</v>
      </c>
      <c r="E27" s="16">
        <v>2000000</v>
      </c>
    </row>
    <row r="28" spans="1:5" ht="14.25" customHeight="1" thickBot="1">
      <c r="A28" s="13" t="s">
        <v>8</v>
      </c>
      <c r="B28" s="13" t="s">
        <v>624</v>
      </c>
      <c r="C28" s="14"/>
      <c r="D28" s="15">
        <v>105879773</v>
      </c>
      <c r="E28" s="16">
        <v>59432941</v>
      </c>
    </row>
    <row r="29" spans="1:5" ht="14.25" customHeight="1">
      <c r="A29" s="64" t="s">
        <v>623</v>
      </c>
      <c r="B29" s="64"/>
      <c r="C29" s="64"/>
      <c r="D29" s="64"/>
      <c r="E29" s="55"/>
    </row>
  </sheetData>
  <sheetProtection/>
  <mergeCells count="4">
    <mergeCell ref="A1:E1"/>
    <mergeCell ref="A2:E2"/>
    <mergeCell ref="A3:E3"/>
    <mergeCell ref="A29:D29"/>
  </mergeCells>
  <printOptions/>
  <pageMargins left="0.4330708661417323" right="0.3543307086614173" top="0.47244094488188976" bottom="0.47244094488188976" header="0.5118110236220472" footer="0.5118110236220472"/>
  <pageSetup fitToHeight="0" fitToWidth="1" horizontalDpi="180" verticalDpi="180"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zoomScalePageLayoutView="0" workbookViewId="0" topLeftCell="A1">
      <selection activeCell="E4" sqref="E1:E16384"/>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3.50390625" style="0" hidden="1" customWidth="1"/>
  </cols>
  <sheetData>
    <row r="1" spans="1:5" ht="21.75" customHeight="1">
      <c r="A1" s="61" t="s">
        <v>3</v>
      </c>
      <c r="B1" s="61"/>
      <c r="C1" s="61"/>
      <c r="D1" s="61"/>
      <c r="E1" s="61"/>
    </row>
    <row r="2" spans="1:5" s="1" customFormat="1" ht="21.75" customHeight="1">
      <c r="A2" s="62" t="s">
        <v>4</v>
      </c>
      <c r="B2" s="62"/>
      <c r="C2" s="62"/>
      <c r="D2" s="62"/>
      <c r="E2" s="62"/>
    </row>
    <row r="3" spans="1:5" s="1" customFormat="1" ht="19.5" customHeight="1">
      <c r="A3" s="63" t="s">
        <v>259</v>
      </c>
      <c r="B3" s="63"/>
      <c r="C3" s="63"/>
      <c r="D3" s="63"/>
      <c r="E3" s="63"/>
    </row>
    <row r="4" spans="1:5" s="1" customFormat="1" ht="14.25" customHeight="1" thickBot="1">
      <c r="A4" s="46"/>
      <c r="B4" s="46"/>
      <c r="C4" s="46"/>
      <c r="D4" s="47" t="s">
        <v>618</v>
      </c>
      <c r="E4" s="48"/>
    </row>
    <row r="5" spans="1:5" s="2" customFormat="1" ht="14.25" thickBot="1">
      <c r="A5" s="5" t="s">
        <v>5</v>
      </c>
      <c r="B5" s="49" t="s">
        <v>0</v>
      </c>
      <c r="C5" s="50" t="s">
        <v>1</v>
      </c>
      <c r="D5" s="51" t="s">
        <v>2</v>
      </c>
      <c r="E5" s="52" t="s">
        <v>263</v>
      </c>
    </row>
    <row r="6" spans="1:5" ht="25.5" thickBot="1">
      <c r="A6" s="9" t="s">
        <v>35</v>
      </c>
      <c r="B6" s="9" t="s">
        <v>36</v>
      </c>
      <c r="C6" s="26" t="s">
        <v>10</v>
      </c>
      <c r="D6" s="17">
        <v>660000</v>
      </c>
      <c r="E6" s="17">
        <v>660000</v>
      </c>
    </row>
    <row r="7" spans="1:5" ht="25.5" thickBot="1">
      <c r="A7" s="9" t="s">
        <v>37</v>
      </c>
      <c r="B7" s="9" t="s">
        <v>38</v>
      </c>
      <c r="C7" s="26" t="s">
        <v>10</v>
      </c>
      <c r="D7" s="17">
        <v>5512320</v>
      </c>
      <c r="E7" s="17">
        <v>5512320</v>
      </c>
    </row>
    <row r="8" spans="1:5" ht="25.5" thickBot="1">
      <c r="A8" s="9" t="s">
        <v>39</v>
      </c>
      <c r="B8" s="9" t="s">
        <v>40</v>
      </c>
      <c r="C8" s="26" t="s">
        <v>10</v>
      </c>
      <c r="D8" s="17">
        <v>5120000</v>
      </c>
      <c r="E8" s="17">
        <v>5120000</v>
      </c>
    </row>
    <row r="9" spans="1:5" ht="25.5" thickBot="1">
      <c r="A9" s="9" t="s">
        <v>41</v>
      </c>
      <c r="B9" s="9" t="s">
        <v>42</v>
      </c>
      <c r="C9" s="26" t="s">
        <v>10</v>
      </c>
      <c r="D9" s="17">
        <v>2945000</v>
      </c>
      <c r="E9" s="17">
        <v>2945000</v>
      </c>
    </row>
    <row r="10" spans="1:5" ht="16.5" thickBot="1">
      <c r="A10" s="9" t="s">
        <v>43</v>
      </c>
      <c r="B10" s="9" t="s">
        <v>44</v>
      </c>
      <c r="C10" s="26" t="s">
        <v>10</v>
      </c>
      <c r="D10" s="17">
        <v>67393</v>
      </c>
      <c r="E10" s="17">
        <v>67393</v>
      </c>
    </row>
    <row r="11" spans="1:5" ht="25.5" thickBot="1">
      <c r="A11" s="9" t="s">
        <v>45</v>
      </c>
      <c r="B11" s="9" t="s">
        <v>46</v>
      </c>
      <c r="C11" s="26" t="s">
        <v>10</v>
      </c>
      <c r="D11" s="17">
        <v>200000</v>
      </c>
      <c r="E11" s="17">
        <v>200000</v>
      </c>
    </row>
    <row r="12" spans="1:5" ht="25.5" thickBot="1">
      <c r="A12" s="9" t="s">
        <v>47</v>
      </c>
      <c r="B12" s="9" t="s">
        <v>48</v>
      </c>
      <c r="C12" s="26" t="s">
        <v>10</v>
      </c>
      <c r="D12" s="17">
        <v>1034514</v>
      </c>
      <c r="E12" s="17">
        <v>0</v>
      </c>
    </row>
    <row r="13" spans="1:5" ht="25.5" thickBot="1">
      <c r="A13" s="9" t="s">
        <v>49</v>
      </c>
      <c r="B13" s="9" t="s">
        <v>11</v>
      </c>
      <c r="C13" s="26" t="s">
        <v>10</v>
      </c>
      <c r="D13" s="17">
        <v>545711</v>
      </c>
      <c r="E13" s="17">
        <v>0</v>
      </c>
    </row>
    <row r="14" spans="1:5" ht="25.5" thickBot="1">
      <c r="A14" s="9" t="s">
        <v>50</v>
      </c>
      <c r="B14" s="9" t="s">
        <v>51</v>
      </c>
      <c r="C14" s="26" t="s">
        <v>10</v>
      </c>
      <c r="D14" s="17">
        <v>373332</v>
      </c>
      <c r="E14" s="17">
        <v>373332</v>
      </c>
    </row>
    <row r="15" spans="1:5" ht="25.5" thickBot="1">
      <c r="A15" s="9" t="s">
        <v>52</v>
      </c>
      <c r="B15" s="9" t="s">
        <v>53</v>
      </c>
      <c r="C15" s="26" t="s">
        <v>10</v>
      </c>
      <c r="D15" s="17">
        <v>729504</v>
      </c>
      <c r="E15" s="17">
        <v>0</v>
      </c>
    </row>
    <row r="16" spans="1:5" ht="25.5" thickBot="1">
      <c r="A16" s="9" t="s">
        <v>54</v>
      </c>
      <c r="B16" s="9" t="s">
        <v>55</v>
      </c>
      <c r="C16" s="26" t="s">
        <v>10</v>
      </c>
      <c r="D16" s="17">
        <v>125174</v>
      </c>
      <c r="E16" s="17">
        <v>125174</v>
      </c>
    </row>
    <row r="17" spans="1:5" ht="14.25" customHeight="1" thickBot="1">
      <c r="A17" s="9" t="s">
        <v>8</v>
      </c>
      <c r="B17" s="9"/>
      <c r="C17" s="26"/>
      <c r="D17" s="17">
        <v>17312948</v>
      </c>
      <c r="E17" s="17">
        <v>15003219</v>
      </c>
    </row>
    <row r="18" spans="1:5" ht="14.25" customHeight="1">
      <c r="A18" s="65" t="s">
        <v>622</v>
      </c>
      <c r="B18" s="65"/>
      <c r="C18" s="65"/>
      <c r="D18" s="65"/>
      <c r="E18" s="56"/>
    </row>
  </sheetData>
  <sheetProtection/>
  <mergeCells count="4">
    <mergeCell ref="A1:E1"/>
    <mergeCell ref="A2:E2"/>
    <mergeCell ref="A3:E3"/>
    <mergeCell ref="A18:D18"/>
  </mergeCells>
  <printOptions/>
  <pageMargins left="0.7480314960629921" right="0.7480314960629921" top="0.984251968503937" bottom="0.984251968503937" header="0.5118110236220472" footer="0.5118110236220472"/>
  <pageSetup fitToHeight="0" fitToWidth="1" horizontalDpi="180" verticalDpi="18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E18"/>
  <sheetViews>
    <sheetView zoomScalePageLayoutView="0" workbookViewId="0" topLeftCell="A1">
      <selection activeCell="E4" sqref="E1:E16384"/>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3.50390625" style="0" hidden="1" customWidth="1"/>
  </cols>
  <sheetData>
    <row r="1" spans="1:5" ht="21.75" customHeight="1">
      <c r="A1" s="61" t="s">
        <v>3</v>
      </c>
      <c r="B1" s="61"/>
      <c r="C1" s="61"/>
      <c r="D1" s="61"/>
      <c r="E1" s="61"/>
    </row>
    <row r="2" spans="1:5" s="1" customFormat="1" ht="21.75" customHeight="1">
      <c r="A2" s="62" t="s">
        <v>4</v>
      </c>
      <c r="B2" s="62"/>
      <c r="C2" s="62"/>
      <c r="D2" s="62"/>
      <c r="E2" s="62"/>
    </row>
    <row r="3" spans="1:5" s="1" customFormat="1" ht="19.5" customHeight="1">
      <c r="A3" s="63" t="s">
        <v>258</v>
      </c>
      <c r="B3" s="63"/>
      <c r="C3" s="63"/>
      <c r="D3" s="63"/>
      <c r="E3" s="63"/>
    </row>
    <row r="4" spans="1:5" s="1" customFormat="1" ht="14.25" customHeight="1" thickBot="1">
      <c r="A4" s="3"/>
      <c r="B4" s="3"/>
      <c r="C4" s="3"/>
      <c r="D4" s="57" t="s">
        <v>618</v>
      </c>
      <c r="E4" s="4"/>
    </row>
    <row r="5" spans="1:5" s="2" customFormat="1" ht="14.25" thickBot="1">
      <c r="A5" s="5" t="s">
        <v>5</v>
      </c>
      <c r="B5" s="49" t="s">
        <v>0</v>
      </c>
      <c r="C5" s="50" t="s">
        <v>1</v>
      </c>
      <c r="D5" s="51" t="s">
        <v>2</v>
      </c>
      <c r="E5" s="52" t="s">
        <v>263</v>
      </c>
    </row>
    <row r="6" spans="1:5" ht="16.5" thickBot="1">
      <c r="A6" s="9" t="s">
        <v>34</v>
      </c>
      <c r="B6" s="9" t="s">
        <v>33</v>
      </c>
      <c r="C6" s="26" t="s">
        <v>12</v>
      </c>
      <c r="D6" s="17">
        <v>80000</v>
      </c>
      <c r="E6" s="17">
        <v>0</v>
      </c>
    </row>
    <row r="7" spans="1:5" ht="25.5" thickBot="1">
      <c r="A7" s="9" t="s">
        <v>32</v>
      </c>
      <c r="B7" s="9" t="s">
        <v>31</v>
      </c>
      <c r="C7" s="26" t="s">
        <v>12</v>
      </c>
      <c r="D7" s="17">
        <v>114000</v>
      </c>
      <c r="E7" s="17">
        <v>114000</v>
      </c>
    </row>
    <row r="8" spans="1:5" ht="25.5" thickBot="1">
      <c r="A8" s="9" t="s">
        <v>30</v>
      </c>
      <c r="B8" s="9" t="s">
        <v>29</v>
      </c>
      <c r="C8" s="26" t="s">
        <v>12</v>
      </c>
      <c r="D8" s="17">
        <v>100000</v>
      </c>
      <c r="E8" s="17">
        <v>100000</v>
      </c>
    </row>
    <row r="9" spans="1:5" ht="25.5" thickBot="1">
      <c r="A9" s="9" t="s">
        <v>28</v>
      </c>
      <c r="B9" s="9" t="s">
        <v>27</v>
      </c>
      <c r="C9" s="26" t="s">
        <v>10</v>
      </c>
      <c r="D9" s="17">
        <v>749123</v>
      </c>
      <c r="E9" s="17">
        <v>748246</v>
      </c>
    </row>
    <row r="10" spans="1:5" ht="16.5" thickBot="1">
      <c r="A10" s="9" t="s">
        <v>26</v>
      </c>
      <c r="B10" s="9" t="s">
        <v>25</v>
      </c>
      <c r="C10" s="26" t="s">
        <v>10</v>
      </c>
      <c r="D10" s="17">
        <v>784000</v>
      </c>
      <c r="E10" s="17">
        <v>784000</v>
      </c>
    </row>
    <row r="11" spans="1:5" ht="25.5" thickBot="1">
      <c r="A11" s="9" t="s">
        <v>24</v>
      </c>
      <c r="B11" s="9" t="s">
        <v>23</v>
      </c>
      <c r="C11" s="26" t="s">
        <v>12</v>
      </c>
      <c r="D11" s="17">
        <v>234000</v>
      </c>
      <c r="E11" s="17">
        <v>234000</v>
      </c>
    </row>
    <row r="12" spans="1:5" ht="25.5" thickBot="1">
      <c r="A12" s="9" t="s">
        <v>22</v>
      </c>
      <c r="B12" s="9" t="s">
        <v>21</v>
      </c>
      <c r="C12" s="26" t="s">
        <v>12</v>
      </c>
      <c r="D12" s="17">
        <v>420000</v>
      </c>
      <c r="E12" s="17">
        <v>252000</v>
      </c>
    </row>
    <row r="13" spans="1:5" ht="25.5" thickBot="1">
      <c r="A13" s="9" t="s">
        <v>20</v>
      </c>
      <c r="B13" s="9" t="s">
        <v>19</v>
      </c>
      <c r="C13" s="26" t="s">
        <v>12</v>
      </c>
      <c r="D13" s="17">
        <v>42000</v>
      </c>
      <c r="E13" s="17">
        <v>42000</v>
      </c>
    </row>
    <row r="14" spans="1:5" ht="16.5" thickBot="1">
      <c r="A14" s="9" t="s">
        <v>18</v>
      </c>
      <c r="B14" s="9" t="s">
        <v>17</v>
      </c>
      <c r="C14" s="26" t="s">
        <v>12</v>
      </c>
      <c r="D14" s="17">
        <v>216000</v>
      </c>
      <c r="E14" s="17">
        <v>108000</v>
      </c>
    </row>
    <row r="15" spans="1:5" ht="25.5" thickBot="1">
      <c r="A15" s="9" t="s">
        <v>16</v>
      </c>
      <c r="B15" s="9" t="s">
        <v>15</v>
      </c>
      <c r="C15" s="26" t="s">
        <v>12</v>
      </c>
      <c r="D15" s="17">
        <v>195000</v>
      </c>
      <c r="E15" s="17">
        <v>195000</v>
      </c>
    </row>
    <row r="16" spans="1:5" ht="16.5" thickBot="1">
      <c r="A16" s="9" t="s">
        <v>14</v>
      </c>
      <c r="B16" s="9" t="s">
        <v>13</v>
      </c>
      <c r="C16" s="26" t="s">
        <v>12</v>
      </c>
      <c r="D16" s="17">
        <v>65000</v>
      </c>
      <c r="E16" s="17">
        <v>65000</v>
      </c>
    </row>
    <row r="17" spans="1:5" ht="14.25" customHeight="1" thickBot="1">
      <c r="A17" s="9" t="s">
        <v>8</v>
      </c>
      <c r="B17" s="9"/>
      <c r="C17" s="26"/>
      <c r="D17" s="17">
        <v>2999123</v>
      </c>
      <c r="E17" s="17">
        <v>2642246</v>
      </c>
    </row>
    <row r="18" spans="1:5" ht="14.25" customHeight="1">
      <c r="A18" s="64" t="s">
        <v>621</v>
      </c>
      <c r="B18" s="64"/>
      <c r="C18" s="64"/>
      <c r="D18" s="64"/>
      <c r="E18" s="55"/>
    </row>
  </sheetData>
  <sheetProtection/>
  <mergeCells count="4">
    <mergeCell ref="A1:E1"/>
    <mergeCell ref="A2:E2"/>
    <mergeCell ref="A3:E3"/>
    <mergeCell ref="A18:D18"/>
  </mergeCells>
  <printOptions/>
  <pageMargins left="0.7480314960629921" right="0.7480314960629921" top="0.984251968503937" bottom="0.984251968503937" header="0.5118110236220472" footer="0.5118110236220472"/>
  <pageSetup fitToHeight="0" fitToWidth="1" horizontalDpi="180" verticalDpi="180" orientation="portrait"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1">
      <selection activeCell="E4" sqref="E1:E16384"/>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3.50390625" style="0" hidden="1" customWidth="1"/>
  </cols>
  <sheetData>
    <row r="1" spans="1:5" ht="21.75" customHeight="1">
      <c r="A1" s="61" t="s">
        <v>3</v>
      </c>
      <c r="B1" s="61"/>
      <c r="C1" s="61"/>
      <c r="D1" s="61"/>
      <c r="E1" s="61"/>
    </row>
    <row r="2" spans="1:5" s="1" customFormat="1" ht="21.75" customHeight="1">
      <c r="A2" s="62" t="s">
        <v>4</v>
      </c>
      <c r="B2" s="62"/>
      <c r="C2" s="62"/>
      <c r="D2" s="62"/>
      <c r="E2" s="62"/>
    </row>
    <row r="3" spans="1:5" s="1" customFormat="1" ht="19.5" customHeight="1">
      <c r="A3" s="63" t="s">
        <v>257</v>
      </c>
      <c r="B3" s="63"/>
      <c r="C3" s="63"/>
      <c r="D3" s="63"/>
      <c r="E3" s="63"/>
    </row>
    <row r="4" spans="1:5" s="1" customFormat="1" ht="14.25" customHeight="1" thickBot="1">
      <c r="A4" s="46"/>
      <c r="B4" s="46"/>
      <c r="C4" s="46"/>
      <c r="D4" s="47" t="s">
        <v>262</v>
      </c>
      <c r="E4" s="48"/>
    </row>
    <row r="5" spans="1:5" s="2" customFormat="1" ht="14.25" thickBot="1">
      <c r="A5" s="5" t="s">
        <v>5</v>
      </c>
      <c r="B5" s="49" t="s">
        <v>0</v>
      </c>
      <c r="C5" s="50" t="s">
        <v>1</v>
      </c>
      <c r="D5" s="51" t="s">
        <v>2</v>
      </c>
      <c r="E5" s="52" t="s">
        <v>263</v>
      </c>
    </row>
    <row r="6" spans="1:5" ht="38.25" thickBot="1">
      <c r="A6" s="9" t="s">
        <v>245</v>
      </c>
      <c r="B6" s="9" t="s">
        <v>244</v>
      </c>
      <c r="C6" s="26" t="s">
        <v>9</v>
      </c>
      <c r="D6" s="17">
        <v>891000</v>
      </c>
      <c r="E6" s="17">
        <v>891000</v>
      </c>
    </row>
    <row r="7" spans="1:5" ht="38.25" thickBot="1">
      <c r="A7" s="9" t="s">
        <v>243</v>
      </c>
      <c r="B7" s="9" t="s">
        <v>242</v>
      </c>
      <c r="C7" s="26" t="s">
        <v>9</v>
      </c>
      <c r="D7" s="17">
        <v>628000</v>
      </c>
      <c r="E7" s="17">
        <v>628000</v>
      </c>
    </row>
    <row r="8" spans="1:5" ht="38.25" thickBot="1">
      <c r="A8" s="9" t="s">
        <v>241</v>
      </c>
      <c r="B8" s="9" t="s">
        <v>240</v>
      </c>
      <c r="C8" s="26" t="s">
        <v>9</v>
      </c>
      <c r="D8" s="17">
        <v>600000</v>
      </c>
      <c r="E8" s="17">
        <v>600000</v>
      </c>
    </row>
    <row r="9" spans="1:5" ht="25.5" thickBot="1">
      <c r="A9" s="9" t="s">
        <v>239</v>
      </c>
      <c r="B9" s="9" t="s">
        <v>238</v>
      </c>
      <c r="C9" s="26" t="s">
        <v>9</v>
      </c>
      <c r="D9" s="17">
        <v>902000</v>
      </c>
      <c r="E9" s="17">
        <v>902000</v>
      </c>
    </row>
    <row r="10" spans="1:5" ht="25.5" thickBot="1">
      <c r="A10" s="9" t="s">
        <v>237</v>
      </c>
      <c r="B10" s="9" t="s">
        <v>236</v>
      </c>
      <c r="C10" s="26" t="s">
        <v>9</v>
      </c>
      <c r="D10" s="17">
        <v>548000</v>
      </c>
      <c r="E10" s="17">
        <v>548000</v>
      </c>
    </row>
    <row r="11" spans="1:5" ht="51" thickBot="1">
      <c r="A11" s="9" t="s">
        <v>235</v>
      </c>
      <c r="B11" s="9" t="s">
        <v>234</v>
      </c>
      <c r="C11" s="26" t="s">
        <v>9</v>
      </c>
      <c r="D11" s="17">
        <v>616000</v>
      </c>
      <c r="E11" s="17">
        <v>616000</v>
      </c>
    </row>
    <row r="12" spans="1:5" ht="25.5" thickBot="1">
      <c r="A12" s="9" t="s">
        <v>233</v>
      </c>
      <c r="B12" s="9" t="s">
        <v>232</v>
      </c>
      <c r="C12" s="26" t="s">
        <v>9</v>
      </c>
      <c r="D12" s="17">
        <v>1700000</v>
      </c>
      <c r="E12" s="17">
        <v>1700000</v>
      </c>
    </row>
    <row r="13" spans="1:5" ht="25.5" thickBot="1">
      <c r="A13" s="9" t="s">
        <v>231</v>
      </c>
      <c r="B13" s="9" t="s">
        <v>230</v>
      </c>
      <c r="C13" s="26" t="s">
        <v>9</v>
      </c>
      <c r="D13" s="17">
        <v>400000</v>
      </c>
      <c r="E13" s="17">
        <v>0</v>
      </c>
    </row>
    <row r="14" spans="1:5" ht="16.5" thickBot="1">
      <c r="A14" s="9" t="s">
        <v>229</v>
      </c>
      <c r="B14" s="9" t="s">
        <v>228</v>
      </c>
      <c r="C14" s="26" t="s">
        <v>9</v>
      </c>
      <c r="D14" s="17">
        <v>393000</v>
      </c>
      <c r="E14" s="17">
        <v>196500</v>
      </c>
    </row>
    <row r="15" spans="1:5" ht="38.25" thickBot="1">
      <c r="A15" s="9" t="s">
        <v>227</v>
      </c>
      <c r="B15" s="9" t="s">
        <v>226</v>
      </c>
      <c r="C15" s="26" t="s">
        <v>9</v>
      </c>
      <c r="D15" s="17">
        <v>1100000</v>
      </c>
      <c r="E15" s="17">
        <v>649000</v>
      </c>
    </row>
    <row r="16" spans="1:5" ht="25.5" thickBot="1">
      <c r="A16" s="9" t="s">
        <v>225</v>
      </c>
      <c r="B16" s="9" t="s">
        <v>224</v>
      </c>
      <c r="C16" s="26" t="s">
        <v>9</v>
      </c>
      <c r="D16" s="17">
        <v>740000</v>
      </c>
      <c r="E16" s="17">
        <v>370000</v>
      </c>
    </row>
    <row r="17" spans="1:5" ht="51" thickBot="1">
      <c r="A17" s="9" t="s">
        <v>223</v>
      </c>
      <c r="B17" s="9" t="s">
        <v>222</v>
      </c>
      <c r="C17" s="26" t="s">
        <v>9</v>
      </c>
      <c r="D17" s="17">
        <v>777000</v>
      </c>
      <c r="E17" s="17">
        <v>388500</v>
      </c>
    </row>
    <row r="18" spans="1:5" ht="25.5" thickBot="1">
      <c r="A18" s="9" t="s">
        <v>221</v>
      </c>
      <c r="B18" s="9" t="s">
        <v>220</v>
      </c>
      <c r="C18" s="26" t="s">
        <v>9</v>
      </c>
      <c r="D18" s="17">
        <v>656000</v>
      </c>
      <c r="E18" s="17">
        <v>328000</v>
      </c>
    </row>
    <row r="19" spans="1:5" ht="16.5" thickBot="1">
      <c r="A19" s="9" t="s">
        <v>219</v>
      </c>
      <c r="B19" s="9" t="s">
        <v>218</v>
      </c>
      <c r="C19" s="26" t="s">
        <v>9</v>
      </c>
      <c r="D19" s="17">
        <v>728000</v>
      </c>
      <c r="E19" s="17">
        <v>364000</v>
      </c>
    </row>
    <row r="20" spans="1:5" ht="25.5" thickBot="1">
      <c r="A20" s="9" t="s">
        <v>217</v>
      </c>
      <c r="B20" s="9" t="s">
        <v>216</v>
      </c>
      <c r="C20" s="26" t="s">
        <v>9</v>
      </c>
      <c r="D20" s="17">
        <v>660000</v>
      </c>
      <c r="E20" s="17">
        <v>330000</v>
      </c>
    </row>
    <row r="21" spans="1:5" ht="25.5" thickBot="1">
      <c r="A21" s="9" t="s">
        <v>215</v>
      </c>
      <c r="B21" s="9" t="s">
        <v>214</v>
      </c>
      <c r="C21" s="26" t="s">
        <v>9</v>
      </c>
      <c r="D21" s="17">
        <v>677000</v>
      </c>
      <c r="E21" s="17">
        <v>338500</v>
      </c>
    </row>
    <row r="22" spans="1:5" ht="25.5" thickBot="1">
      <c r="A22" s="9" t="s">
        <v>213</v>
      </c>
      <c r="B22" s="9" t="s">
        <v>212</v>
      </c>
      <c r="C22" s="26" t="s">
        <v>9</v>
      </c>
      <c r="D22" s="17">
        <v>889900</v>
      </c>
      <c r="E22" s="17">
        <v>421000</v>
      </c>
    </row>
    <row r="23" spans="1:5" ht="25.5" thickBot="1">
      <c r="A23" s="9" t="s">
        <v>211</v>
      </c>
      <c r="B23" s="9" t="s">
        <v>210</v>
      </c>
      <c r="C23" s="26" t="s">
        <v>9</v>
      </c>
      <c r="D23" s="17">
        <v>403000</v>
      </c>
      <c r="E23" s="17">
        <v>401500</v>
      </c>
    </row>
    <row r="24" spans="1:5" ht="25.5" thickBot="1">
      <c r="A24" s="9" t="s">
        <v>209</v>
      </c>
      <c r="B24" s="9" t="s">
        <v>208</v>
      </c>
      <c r="C24" s="26" t="s">
        <v>9</v>
      </c>
      <c r="D24" s="17">
        <v>329000</v>
      </c>
      <c r="E24" s="17">
        <v>164500</v>
      </c>
    </row>
    <row r="25" spans="1:5" ht="25.5" thickBot="1">
      <c r="A25" s="9" t="s">
        <v>207</v>
      </c>
      <c r="B25" s="9" t="s">
        <v>206</v>
      </c>
      <c r="C25" s="26" t="s">
        <v>9</v>
      </c>
      <c r="D25" s="17">
        <v>692000</v>
      </c>
      <c r="E25" s="17">
        <v>408280</v>
      </c>
    </row>
    <row r="26" spans="1:5" ht="25.5" thickBot="1">
      <c r="A26" s="9" t="s">
        <v>205</v>
      </c>
      <c r="B26" s="9" t="s">
        <v>204</v>
      </c>
      <c r="C26" s="26" t="s">
        <v>9</v>
      </c>
      <c r="D26" s="17">
        <v>853000</v>
      </c>
      <c r="E26" s="17">
        <v>426500</v>
      </c>
    </row>
    <row r="27" spans="1:5" ht="25.5" thickBot="1">
      <c r="A27" s="9" t="s">
        <v>203</v>
      </c>
      <c r="B27" s="9" t="s">
        <v>202</v>
      </c>
      <c r="C27" s="26" t="s">
        <v>9</v>
      </c>
      <c r="D27" s="17">
        <v>960000</v>
      </c>
      <c r="E27" s="17">
        <v>480000</v>
      </c>
    </row>
    <row r="28" spans="1:5" ht="16.5" thickBot="1">
      <c r="A28" s="9" t="s">
        <v>201</v>
      </c>
      <c r="B28" s="9" t="s">
        <v>200</v>
      </c>
      <c r="C28" s="26" t="s">
        <v>9</v>
      </c>
      <c r="D28" s="17">
        <v>540000</v>
      </c>
      <c r="E28" s="17">
        <v>270000</v>
      </c>
    </row>
    <row r="29" spans="1:5" ht="25.5" thickBot="1">
      <c r="A29" s="9" t="s">
        <v>199</v>
      </c>
      <c r="B29" s="9" t="s">
        <v>198</v>
      </c>
      <c r="C29" s="26" t="s">
        <v>9</v>
      </c>
      <c r="D29" s="17">
        <v>629000</v>
      </c>
      <c r="E29" s="17">
        <v>314500</v>
      </c>
    </row>
    <row r="30" spans="1:5" ht="16.5" thickBot="1">
      <c r="A30" s="9" t="s">
        <v>197</v>
      </c>
      <c r="B30" s="9" t="s">
        <v>196</v>
      </c>
      <c r="C30" s="26" t="s">
        <v>9</v>
      </c>
      <c r="D30" s="17">
        <v>582000</v>
      </c>
      <c r="E30" s="17">
        <v>291000</v>
      </c>
    </row>
    <row r="31" spans="1:5" ht="25.5" thickBot="1">
      <c r="A31" s="9" t="s">
        <v>195</v>
      </c>
      <c r="B31" s="9" t="s">
        <v>194</v>
      </c>
      <c r="C31" s="26" t="s">
        <v>9</v>
      </c>
      <c r="D31" s="17">
        <v>970000</v>
      </c>
      <c r="E31" s="17">
        <v>485000</v>
      </c>
    </row>
    <row r="32" spans="1:5" ht="25.5" thickBot="1">
      <c r="A32" s="9" t="s">
        <v>193</v>
      </c>
      <c r="B32" s="9" t="s">
        <v>192</v>
      </c>
      <c r="C32" s="26" t="s">
        <v>9</v>
      </c>
      <c r="D32" s="17">
        <v>668000</v>
      </c>
      <c r="E32" s="17">
        <v>394120</v>
      </c>
    </row>
    <row r="33" spans="1:5" ht="25.5" thickBot="1">
      <c r="A33" s="9" t="s">
        <v>191</v>
      </c>
      <c r="B33" s="9" t="s">
        <v>190</v>
      </c>
      <c r="C33" s="26" t="s">
        <v>9</v>
      </c>
      <c r="D33" s="17">
        <v>605000</v>
      </c>
      <c r="E33" s="17">
        <v>302500</v>
      </c>
    </row>
    <row r="34" spans="1:5" ht="25.5" thickBot="1">
      <c r="A34" s="9" t="s">
        <v>189</v>
      </c>
      <c r="B34" s="9" t="s">
        <v>188</v>
      </c>
      <c r="C34" s="26" t="s">
        <v>9</v>
      </c>
      <c r="D34" s="17">
        <v>743000</v>
      </c>
      <c r="E34" s="17">
        <v>438370</v>
      </c>
    </row>
    <row r="35" spans="1:5" ht="25.5" thickBot="1">
      <c r="A35" s="9" t="s">
        <v>187</v>
      </c>
      <c r="B35" s="9" t="s">
        <v>186</v>
      </c>
      <c r="C35" s="26" t="s">
        <v>9</v>
      </c>
      <c r="D35" s="17">
        <v>430000</v>
      </c>
      <c r="E35" s="17">
        <v>215000</v>
      </c>
    </row>
    <row r="36" spans="1:5" ht="38.25" thickBot="1">
      <c r="A36" s="9" t="s">
        <v>185</v>
      </c>
      <c r="B36" s="9" t="s">
        <v>184</v>
      </c>
      <c r="C36" s="26" t="s">
        <v>9</v>
      </c>
      <c r="D36" s="17">
        <v>575000</v>
      </c>
      <c r="E36" s="17">
        <v>287500</v>
      </c>
    </row>
    <row r="37" spans="1:5" ht="25.5" thickBot="1">
      <c r="A37" s="9" t="s">
        <v>183</v>
      </c>
      <c r="B37" s="9" t="s">
        <v>182</v>
      </c>
      <c r="C37" s="26" t="s">
        <v>9</v>
      </c>
      <c r="D37" s="17">
        <v>377000</v>
      </c>
      <c r="E37" s="17">
        <v>188500</v>
      </c>
    </row>
    <row r="38" spans="1:5" ht="25.5" thickBot="1">
      <c r="A38" s="9" t="s">
        <v>181</v>
      </c>
      <c r="B38" s="9" t="s">
        <v>180</v>
      </c>
      <c r="C38" s="26" t="s">
        <v>9</v>
      </c>
      <c r="D38" s="17">
        <v>1277000</v>
      </c>
      <c r="E38" s="17">
        <v>638500</v>
      </c>
    </row>
    <row r="39" spans="1:5" ht="16.5" thickBot="1">
      <c r="A39" s="9" t="s">
        <v>179</v>
      </c>
      <c r="B39" s="9" t="s">
        <v>178</v>
      </c>
      <c r="C39" s="26" t="s">
        <v>9</v>
      </c>
      <c r="D39" s="17">
        <v>543000</v>
      </c>
      <c r="E39" s="17">
        <v>271500</v>
      </c>
    </row>
    <row r="40" spans="1:5" ht="16.5" thickBot="1">
      <c r="A40" s="9" t="s">
        <v>177</v>
      </c>
      <c r="B40" s="9" t="s">
        <v>176</v>
      </c>
      <c r="C40" s="26" t="s">
        <v>9</v>
      </c>
      <c r="D40" s="17">
        <v>622000</v>
      </c>
      <c r="E40" s="17">
        <v>311000</v>
      </c>
    </row>
    <row r="41" spans="1:5" ht="25.5" thickBot="1">
      <c r="A41" s="9" t="s">
        <v>175</v>
      </c>
      <c r="B41" s="9" t="s">
        <v>174</v>
      </c>
      <c r="C41" s="26" t="s">
        <v>9</v>
      </c>
      <c r="D41" s="17">
        <v>1000000</v>
      </c>
      <c r="E41" s="17">
        <v>500000</v>
      </c>
    </row>
    <row r="42" spans="1:5" ht="25.5" thickBot="1">
      <c r="A42" s="9" t="s">
        <v>173</v>
      </c>
      <c r="B42" s="9" t="s">
        <v>172</v>
      </c>
      <c r="C42" s="26" t="s">
        <v>9</v>
      </c>
      <c r="D42" s="17">
        <v>1495000</v>
      </c>
      <c r="E42" s="17">
        <v>747500</v>
      </c>
    </row>
    <row r="43" spans="1:5" ht="16.5" thickBot="1">
      <c r="A43" s="9" t="s">
        <v>171</v>
      </c>
      <c r="B43" s="9" t="s">
        <v>170</v>
      </c>
      <c r="C43" s="26" t="s">
        <v>9</v>
      </c>
      <c r="D43" s="17">
        <v>841000</v>
      </c>
      <c r="E43" s="17">
        <v>420500</v>
      </c>
    </row>
    <row r="44" spans="1:5" ht="25.5" thickBot="1">
      <c r="A44" s="9" t="s">
        <v>169</v>
      </c>
      <c r="B44" s="9" t="s">
        <v>167</v>
      </c>
      <c r="C44" s="26" t="s">
        <v>9</v>
      </c>
      <c r="D44" s="17">
        <v>750000</v>
      </c>
      <c r="E44" s="17">
        <v>375000</v>
      </c>
    </row>
    <row r="45" spans="1:5" ht="25.5" thickBot="1">
      <c r="A45" s="9" t="s">
        <v>168</v>
      </c>
      <c r="B45" s="9" t="s">
        <v>167</v>
      </c>
      <c r="C45" s="26" t="s">
        <v>9</v>
      </c>
      <c r="D45" s="17">
        <v>750000</v>
      </c>
      <c r="E45" s="17">
        <v>0</v>
      </c>
    </row>
    <row r="46" spans="1:5" ht="25.5" thickBot="1">
      <c r="A46" s="9" t="s">
        <v>166</v>
      </c>
      <c r="B46" s="9" t="s">
        <v>164</v>
      </c>
      <c r="C46" s="26" t="s">
        <v>9</v>
      </c>
      <c r="D46" s="17">
        <v>849000</v>
      </c>
      <c r="E46" s="17">
        <v>424500</v>
      </c>
    </row>
    <row r="47" spans="1:5" ht="25.5" thickBot="1">
      <c r="A47" s="9" t="s">
        <v>165</v>
      </c>
      <c r="B47" s="9" t="s">
        <v>164</v>
      </c>
      <c r="C47" s="26" t="s">
        <v>9</v>
      </c>
      <c r="D47" s="17">
        <v>914000</v>
      </c>
      <c r="E47" s="17">
        <v>0</v>
      </c>
    </row>
    <row r="48" spans="1:5" ht="16.5" thickBot="1">
      <c r="A48" s="9" t="s">
        <v>163</v>
      </c>
      <c r="B48" s="9" t="s">
        <v>161</v>
      </c>
      <c r="C48" s="26" t="s">
        <v>9</v>
      </c>
      <c r="D48" s="17">
        <v>746000</v>
      </c>
      <c r="E48" s="17">
        <v>373000</v>
      </c>
    </row>
    <row r="49" spans="1:5" ht="16.5" thickBot="1">
      <c r="A49" s="9" t="s">
        <v>162</v>
      </c>
      <c r="B49" s="9" t="s">
        <v>161</v>
      </c>
      <c r="C49" s="26" t="s">
        <v>9</v>
      </c>
      <c r="D49" s="17">
        <v>712000</v>
      </c>
      <c r="E49" s="17">
        <v>0</v>
      </c>
    </row>
    <row r="50" spans="1:5" ht="25.5" thickBot="1">
      <c r="A50" s="9" t="s">
        <v>160</v>
      </c>
      <c r="B50" s="9" t="s">
        <v>157</v>
      </c>
      <c r="C50" s="26" t="s">
        <v>9</v>
      </c>
      <c r="D50" s="17">
        <v>1510000</v>
      </c>
      <c r="E50" s="17">
        <v>755000</v>
      </c>
    </row>
    <row r="51" spans="1:5" ht="25.5" thickBot="1">
      <c r="A51" s="9" t="s">
        <v>159</v>
      </c>
      <c r="B51" s="9" t="s">
        <v>157</v>
      </c>
      <c r="C51" s="26" t="s">
        <v>9</v>
      </c>
      <c r="D51" s="17">
        <v>1510000</v>
      </c>
      <c r="E51" s="17">
        <v>0</v>
      </c>
    </row>
    <row r="52" spans="1:5" ht="25.5" thickBot="1">
      <c r="A52" s="9" t="s">
        <v>158</v>
      </c>
      <c r="B52" s="9" t="s">
        <v>157</v>
      </c>
      <c r="C52" s="26" t="s">
        <v>9</v>
      </c>
      <c r="D52" s="17">
        <v>1510000</v>
      </c>
      <c r="E52" s="17">
        <v>0</v>
      </c>
    </row>
    <row r="53" spans="1:5" ht="25.5" thickBot="1">
      <c r="A53" s="9" t="s">
        <v>156</v>
      </c>
      <c r="B53" s="9" t="s">
        <v>154</v>
      </c>
      <c r="C53" s="26" t="s">
        <v>9</v>
      </c>
      <c r="D53" s="17">
        <v>663000</v>
      </c>
      <c r="E53" s="17">
        <v>331500</v>
      </c>
    </row>
    <row r="54" spans="1:5" ht="25.5" thickBot="1">
      <c r="A54" s="9" t="s">
        <v>155</v>
      </c>
      <c r="B54" s="9" t="s">
        <v>154</v>
      </c>
      <c r="C54" s="26" t="s">
        <v>9</v>
      </c>
      <c r="D54" s="17">
        <v>663000</v>
      </c>
      <c r="E54" s="17">
        <v>0</v>
      </c>
    </row>
    <row r="55" spans="1:5" ht="16.5" thickBot="1">
      <c r="A55" s="9" t="s">
        <v>153</v>
      </c>
      <c r="B55" s="9" t="s">
        <v>150</v>
      </c>
      <c r="C55" s="26" t="s">
        <v>9</v>
      </c>
      <c r="D55" s="17">
        <v>603000</v>
      </c>
      <c r="E55" s="17">
        <v>301500</v>
      </c>
    </row>
    <row r="56" spans="1:5" ht="16.5" thickBot="1">
      <c r="A56" s="9" t="s">
        <v>152</v>
      </c>
      <c r="B56" s="9" t="s">
        <v>150</v>
      </c>
      <c r="C56" s="26" t="s">
        <v>9</v>
      </c>
      <c r="D56" s="17">
        <v>603000</v>
      </c>
      <c r="E56" s="17">
        <v>0</v>
      </c>
    </row>
    <row r="57" spans="1:5" ht="16.5" thickBot="1">
      <c r="A57" s="9" t="s">
        <v>151</v>
      </c>
      <c r="B57" s="9" t="s">
        <v>150</v>
      </c>
      <c r="C57" s="26" t="s">
        <v>9</v>
      </c>
      <c r="D57" s="17">
        <v>603000</v>
      </c>
      <c r="E57" s="17">
        <v>0</v>
      </c>
    </row>
    <row r="58" spans="1:5" ht="25.5" thickBot="1">
      <c r="A58" s="9" t="s">
        <v>149</v>
      </c>
      <c r="B58" s="9" t="s">
        <v>146</v>
      </c>
      <c r="C58" s="26" t="s">
        <v>9</v>
      </c>
      <c r="D58" s="17">
        <v>559000</v>
      </c>
      <c r="E58" s="17">
        <v>279500</v>
      </c>
    </row>
    <row r="59" spans="1:5" ht="25.5" thickBot="1">
      <c r="A59" s="9" t="s">
        <v>148</v>
      </c>
      <c r="B59" s="9" t="s">
        <v>146</v>
      </c>
      <c r="C59" s="26" t="s">
        <v>9</v>
      </c>
      <c r="D59" s="17">
        <v>582000</v>
      </c>
      <c r="E59" s="17">
        <v>0</v>
      </c>
    </row>
    <row r="60" spans="1:5" ht="25.5" thickBot="1">
      <c r="A60" s="9" t="s">
        <v>147</v>
      </c>
      <c r="B60" s="9" t="s">
        <v>146</v>
      </c>
      <c r="C60" s="26" t="s">
        <v>9</v>
      </c>
      <c r="D60" s="17">
        <v>559000</v>
      </c>
      <c r="E60" s="17">
        <v>0</v>
      </c>
    </row>
    <row r="61" spans="1:5" ht="25.5" thickBot="1">
      <c r="A61" s="9" t="s">
        <v>145</v>
      </c>
      <c r="B61" s="9" t="s">
        <v>142</v>
      </c>
      <c r="C61" s="26" t="s">
        <v>9</v>
      </c>
      <c r="D61" s="17">
        <v>743000</v>
      </c>
      <c r="E61" s="17">
        <v>371500</v>
      </c>
    </row>
    <row r="62" spans="1:5" ht="25.5" thickBot="1">
      <c r="A62" s="9" t="s">
        <v>144</v>
      </c>
      <c r="B62" s="9" t="s">
        <v>142</v>
      </c>
      <c r="C62" s="26" t="s">
        <v>9</v>
      </c>
      <c r="D62" s="17">
        <v>697000</v>
      </c>
      <c r="E62" s="17">
        <v>0</v>
      </c>
    </row>
    <row r="63" spans="1:5" ht="25.5" thickBot="1">
      <c r="A63" s="9" t="s">
        <v>143</v>
      </c>
      <c r="B63" s="9" t="s">
        <v>142</v>
      </c>
      <c r="C63" s="26" t="s">
        <v>9</v>
      </c>
      <c r="D63" s="17">
        <v>697000</v>
      </c>
      <c r="E63" s="17">
        <v>0</v>
      </c>
    </row>
    <row r="64" spans="1:5" ht="25.5" thickBot="1">
      <c r="A64" s="9" t="s">
        <v>141</v>
      </c>
      <c r="B64" s="9" t="s">
        <v>139</v>
      </c>
      <c r="C64" s="26" t="s">
        <v>9</v>
      </c>
      <c r="D64" s="17">
        <v>1263000</v>
      </c>
      <c r="E64" s="17">
        <v>631500</v>
      </c>
    </row>
    <row r="65" spans="1:5" ht="25.5" thickBot="1">
      <c r="A65" s="9" t="s">
        <v>140</v>
      </c>
      <c r="B65" s="9" t="s">
        <v>139</v>
      </c>
      <c r="C65" s="26" t="s">
        <v>9</v>
      </c>
      <c r="D65" s="17">
        <v>1263000</v>
      </c>
      <c r="E65" s="17">
        <v>0</v>
      </c>
    </row>
    <row r="66" spans="1:5" ht="16.5" thickBot="1">
      <c r="A66" s="9" t="s">
        <v>138</v>
      </c>
      <c r="B66" s="9" t="s">
        <v>136</v>
      </c>
      <c r="C66" s="26" t="s">
        <v>9</v>
      </c>
      <c r="D66" s="17">
        <v>489000</v>
      </c>
      <c r="E66" s="17">
        <v>244500</v>
      </c>
    </row>
    <row r="67" spans="1:5" ht="16.5" thickBot="1">
      <c r="A67" s="9" t="s">
        <v>137</v>
      </c>
      <c r="B67" s="9" t="s">
        <v>136</v>
      </c>
      <c r="C67" s="26" t="s">
        <v>9</v>
      </c>
      <c r="D67" s="17">
        <v>489000</v>
      </c>
      <c r="E67" s="17">
        <v>0</v>
      </c>
    </row>
    <row r="68" spans="1:5" ht="25.5" thickBot="1">
      <c r="A68" s="9" t="s">
        <v>135</v>
      </c>
      <c r="B68" s="9" t="s">
        <v>133</v>
      </c>
      <c r="C68" s="26" t="s">
        <v>9</v>
      </c>
      <c r="D68" s="17">
        <v>607000</v>
      </c>
      <c r="E68" s="17">
        <v>303500</v>
      </c>
    </row>
    <row r="69" spans="1:5" ht="25.5" thickBot="1">
      <c r="A69" s="9" t="s">
        <v>134</v>
      </c>
      <c r="B69" s="9" t="s">
        <v>133</v>
      </c>
      <c r="C69" s="26" t="s">
        <v>9</v>
      </c>
      <c r="D69" s="17">
        <v>618000</v>
      </c>
      <c r="E69" s="17">
        <v>0</v>
      </c>
    </row>
    <row r="70" spans="1:5" ht="25.5" thickBot="1">
      <c r="A70" s="58" t="s">
        <v>251</v>
      </c>
      <c r="B70" s="58" t="s">
        <v>250</v>
      </c>
      <c r="C70" s="59" t="s">
        <v>9</v>
      </c>
      <c r="D70" s="60">
        <v>720000</v>
      </c>
      <c r="E70" s="60">
        <v>0</v>
      </c>
    </row>
    <row r="71" spans="1:5" ht="25.5" thickBot="1">
      <c r="A71" s="58" t="s">
        <v>249</v>
      </c>
      <c r="B71" s="58" t="s">
        <v>248</v>
      </c>
      <c r="C71" s="59" t="s">
        <v>9</v>
      </c>
      <c r="D71" s="60">
        <v>819756</v>
      </c>
      <c r="E71" s="60">
        <v>819756</v>
      </c>
    </row>
    <row r="72" spans="1:5" ht="25.5" thickBot="1">
      <c r="A72" s="58" t="s">
        <v>247</v>
      </c>
      <c r="B72" s="58" t="s">
        <v>246</v>
      </c>
      <c r="C72" s="59" t="s">
        <v>9</v>
      </c>
      <c r="D72" s="60">
        <v>172412</v>
      </c>
      <c r="E72" s="60">
        <v>172412</v>
      </c>
    </row>
    <row r="73" spans="1:5" ht="25.5" thickBot="1">
      <c r="A73" s="9" t="s">
        <v>132</v>
      </c>
      <c r="B73" s="9" t="s">
        <v>625</v>
      </c>
      <c r="C73" s="26" t="s">
        <v>9</v>
      </c>
      <c r="D73" s="17">
        <v>25000</v>
      </c>
      <c r="E73" s="17">
        <v>25000</v>
      </c>
    </row>
    <row r="74" spans="1:5" ht="16.5" thickBot="1">
      <c r="A74" s="9" t="s">
        <v>131</v>
      </c>
      <c r="B74" s="9" t="s">
        <v>130</v>
      </c>
      <c r="C74" s="26" t="s">
        <v>9</v>
      </c>
      <c r="D74" s="17">
        <v>1296000</v>
      </c>
      <c r="E74" s="17">
        <v>1296000</v>
      </c>
    </row>
    <row r="75" spans="1:5" ht="16.5" thickBot="1">
      <c r="A75" s="9" t="s">
        <v>129</v>
      </c>
      <c r="B75" s="9" t="s">
        <v>626</v>
      </c>
      <c r="C75" s="26" t="s">
        <v>9</v>
      </c>
      <c r="D75" s="17">
        <v>3000</v>
      </c>
      <c r="E75" s="17">
        <v>3000</v>
      </c>
    </row>
    <row r="76" spans="1:5" ht="16.5" thickBot="1">
      <c r="A76" s="9" t="s">
        <v>128</v>
      </c>
      <c r="B76" s="9" t="s">
        <v>627</v>
      </c>
      <c r="C76" s="26" t="s">
        <v>9</v>
      </c>
      <c r="D76" s="17">
        <v>3000</v>
      </c>
      <c r="E76" s="17">
        <v>3000</v>
      </c>
    </row>
    <row r="77" spans="1:5" ht="16.5" thickBot="1">
      <c r="A77" s="9" t="s">
        <v>127</v>
      </c>
      <c r="B77" s="9" t="s">
        <v>628</v>
      </c>
      <c r="C77" s="26" t="s">
        <v>9</v>
      </c>
      <c r="D77" s="17">
        <v>2000</v>
      </c>
      <c r="E77" s="17">
        <v>2000</v>
      </c>
    </row>
    <row r="78" spans="1:5" ht="16.5" thickBot="1">
      <c r="A78" s="9" t="s">
        <v>126</v>
      </c>
      <c r="B78" s="9" t="s">
        <v>629</v>
      </c>
      <c r="C78" s="26" t="s">
        <v>9</v>
      </c>
      <c r="D78" s="17">
        <v>3000</v>
      </c>
      <c r="E78" s="17">
        <v>3000</v>
      </c>
    </row>
    <row r="79" spans="1:5" ht="16.5" thickBot="1">
      <c r="A79" s="9" t="s">
        <v>125</v>
      </c>
      <c r="B79" s="9" t="s">
        <v>630</v>
      </c>
      <c r="C79" s="26" t="s">
        <v>9</v>
      </c>
      <c r="D79" s="17">
        <v>3000</v>
      </c>
      <c r="E79" s="17">
        <v>3000</v>
      </c>
    </row>
    <row r="80" spans="1:5" ht="16.5" thickBot="1">
      <c r="A80" s="9" t="s">
        <v>124</v>
      </c>
      <c r="B80" s="9" t="s">
        <v>631</v>
      </c>
      <c r="C80" s="26" t="s">
        <v>9</v>
      </c>
      <c r="D80" s="17">
        <v>3000</v>
      </c>
      <c r="E80" s="17">
        <v>3000</v>
      </c>
    </row>
    <row r="81" spans="1:5" ht="16.5" thickBot="1">
      <c r="A81" s="9" t="s">
        <v>123</v>
      </c>
      <c r="B81" s="9" t="s">
        <v>632</v>
      </c>
      <c r="C81" s="26" t="s">
        <v>9</v>
      </c>
      <c r="D81" s="17">
        <v>10000</v>
      </c>
      <c r="E81" s="17">
        <v>10000</v>
      </c>
    </row>
    <row r="82" spans="1:5" ht="16.5" thickBot="1">
      <c r="A82" s="9" t="s">
        <v>122</v>
      </c>
      <c r="B82" s="9" t="s">
        <v>626</v>
      </c>
      <c r="C82" s="26" t="s">
        <v>9</v>
      </c>
      <c r="D82" s="17">
        <v>3000</v>
      </c>
      <c r="E82" s="17">
        <v>3000</v>
      </c>
    </row>
    <row r="83" spans="1:5" ht="16.5" thickBot="1">
      <c r="A83" s="9" t="s">
        <v>121</v>
      </c>
      <c r="B83" s="9" t="s">
        <v>633</v>
      </c>
      <c r="C83" s="26" t="s">
        <v>9</v>
      </c>
      <c r="D83" s="17">
        <v>3000</v>
      </c>
      <c r="E83" s="17">
        <v>3000</v>
      </c>
    </row>
    <row r="84" spans="1:5" ht="16.5" thickBot="1">
      <c r="A84" s="9" t="s">
        <v>120</v>
      </c>
      <c r="B84" s="9" t="s">
        <v>634</v>
      </c>
      <c r="C84" s="26" t="s">
        <v>9</v>
      </c>
      <c r="D84" s="17">
        <v>3000</v>
      </c>
      <c r="E84" s="17">
        <v>3000</v>
      </c>
    </row>
    <row r="85" spans="1:5" ht="16.5" thickBot="1">
      <c r="A85" s="9" t="s">
        <v>119</v>
      </c>
      <c r="B85" s="9" t="s">
        <v>626</v>
      </c>
      <c r="C85" s="26" t="s">
        <v>9</v>
      </c>
      <c r="D85" s="17">
        <v>3000</v>
      </c>
      <c r="E85" s="17">
        <v>3000</v>
      </c>
    </row>
    <row r="86" spans="1:5" ht="16.5" thickBot="1">
      <c r="A86" s="9" t="s">
        <v>118</v>
      </c>
      <c r="B86" s="9" t="s">
        <v>626</v>
      </c>
      <c r="C86" s="26" t="s">
        <v>9</v>
      </c>
      <c r="D86" s="17">
        <v>3000</v>
      </c>
      <c r="E86" s="17">
        <v>3000</v>
      </c>
    </row>
    <row r="87" spans="1:5" ht="16.5" thickBot="1">
      <c r="A87" s="9" t="s">
        <v>117</v>
      </c>
      <c r="B87" s="9" t="s">
        <v>635</v>
      </c>
      <c r="C87" s="26" t="s">
        <v>9</v>
      </c>
      <c r="D87" s="17">
        <v>20000</v>
      </c>
      <c r="E87" s="17">
        <v>20000</v>
      </c>
    </row>
    <row r="88" spans="1:5" ht="16.5" thickBot="1">
      <c r="A88" s="9" t="s">
        <v>116</v>
      </c>
      <c r="B88" s="9" t="s">
        <v>632</v>
      </c>
      <c r="C88" s="26" t="s">
        <v>9</v>
      </c>
      <c r="D88" s="17">
        <v>3000</v>
      </c>
      <c r="E88" s="17">
        <v>3000</v>
      </c>
    </row>
    <row r="89" spans="1:5" ht="16.5" thickBot="1">
      <c r="A89" s="9" t="s">
        <v>115</v>
      </c>
      <c r="B89" s="9" t="s">
        <v>626</v>
      </c>
      <c r="C89" s="26" t="s">
        <v>9</v>
      </c>
      <c r="D89" s="17">
        <v>4350</v>
      </c>
      <c r="E89" s="17">
        <v>4350</v>
      </c>
    </row>
    <row r="90" spans="1:5" ht="16.5" thickBot="1">
      <c r="A90" s="9" t="s">
        <v>114</v>
      </c>
      <c r="B90" s="9" t="s">
        <v>632</v>
      </c>
      <c r="C90" s="26" t="s">
        <v>9</v>
      </c>
      <c r="D90" s="17">
        <v>3000</v>
      </c>
      <c r="E90" s="17">
        <v>3000</v>
      </c>
    </row>
    <row r="91" spans="1:5" ht="16.5" thickBot="1">
      <c r="A91" s="9" t="s">
        <v>113</v>
      </c>
      <c r="B91" s="9" t="s">
        <v>636</v>
      </c>
      <c r="C91" s="26" t="s">
        <v>9</v>
      </c>
      <c r="D91" s="17">
        <v>3000</v>
      </c>
      <c r="E91" s="17">
        <v>3000</v>
      </c>
    </row>
    <row r="92" spans="1:5" ht="16.5" thickBot="1">
      <c r="A92" s="9" t="s">
        <v>112</v>
      </c>
      <c r="B92" s="9" t="s">
        <v>637</v>
      </c>
      <c r="C92" s="26" t="s">
        <v>9</v>
      </c>
      <c r="D92" s="17">
        <v>3000</v>
      </c>
      <c r="E92" s="17">
        <v>3000</v>
      </c>
    </row>
    <row r="93" spans="1:5" ht="16.5" thickBot="1">
      <c r="A93" s="9" t="s">
        <v>111</v>
      </c>
      <c r="B93" s="9" t="s">
        <v>638</v>
      </c>
      <c r="C93" s="26" t="s">
        <v>9</v>
      </c>
      <c r="D93" s="17">
        <v>3000</v>
      </c>
      <c r="E93" s="17">
        <v>3000</v>
      </c>
    </row>
    <row r="94" spans="1:5" ht="16.5" thickBot="1">
      <c r="A94" s="9" t="s">
        <v>110</v>
      </c>
      <c r="B94" s="9" t="s">
        <v>632</v>
      </c>
      <c r="C94" s="26" t="s">
        <v>9</v>
      </c>
      <c r="D94" s="17">
        <v>10000</v>
      </c>
      <c r="E94" s="17">
        <v>10000</v>
      </c>
    </row>
    <row r="95" spans="1:5" ht="25.5" thickBot="1">
      <c r="A95" s="9" t="s">
        <v>109</v>
      </c>
      <c r="B95" s="9" t="s">
        <v>108</v>
      </c>
      <c r="C95" s="26" t="s">
        <v>9</v>
      </c>
      <c r="D95" s="17">
        <v>1050040</v>
      </c>
      <c r="E95" s="17">
        <v>1050040</v>
      </c>
    </row>
    <row r="96" spans="1:5" ht="25.5" thickBot="1">
      <c r="A96" s="9" t="s">
        <v>107</v>
      </c>
      <c r="B96" s="9" t="s">
        <v>645</v>
      </c>
      <c r="C96" s="26" t="s">
        <v>9</v>
      </c>
      <c r="D96" s="17">
        <v>69100</v>
      </c>
      <c r="E96" s="17">
        <v>69100</v>
      </c>
    </row>
    <row r="97" spans="1:5" ht="25.5" thickBot="1">
      <c r="A97" s="9" t="s">
        <v>106</v>
      </c>
      <c r="B97" s="9" t="s">
        <v>646</v>
      </c>
      <c r="C97" s="26" t="s">
        <v>9</v>
      </c>
      <c r="D97" s="17">
        <v>80000</v>
      </c>
      <c r="E97" s="17">
        <v>80000</v>
      </c>
    </row>
    <row r="98" spans="1:5" ht="25.5" thickBot="1">
      <c r="A98" s="9" t="s">
        <v>105</v>
      </c>
      <c r="B98" s="9" t="s">
        <v>639</v>
      </c>
      <c r="C98" s="26" t="s">
        <v>9</v>
      </c>
      <c r="D98" s="17">
        <v>80000</v>
      </c>
      <c r="E98" s="17">
        <v>80000</v>
      </c>
    </row>
    <row r="99" spans="1:5" ht="25.5" thickBot="1">
      <c r="A99" s="58" t="s">
        <v>252</v>
      </c>
      <c r="B99" s="58" t="s">
        <v>253</v>
      </c>
      <c r="C99" s="59" t="s">
        <v>9</v>
      </c>
      <c r="D99" s="60">
        <v>480000</v>
      </c>
      <c r="E99" s="60">
        <v>240000</v>
      </c>
    </row>
    <row r="100" spans="1:5" ht="38.25" thickBot="1">
      <c r="A100" s="9" t="s">
        <v>104</v>
      </c>
      <c r="B100" s="9" t="s">
        <v>640</v>
      </c>
      <c r="C100" s="26" t="s">
        <v>9</v>
      </c>
      <c r="D100" s="17">
        <v>350000</v>
      </c>
      <c r="E100" s="17">
        <v>349206</v>
      </c>
    </row>
    <row r="101" spans="1:5" ht="25.5" thickBot="1">
      <c r="A101" s="9" t="s">
        <v>103</v>
      </c>
      <c r="B101" s="9" t="s">
        <v>641</v>
      </c>
      <c r="C101" s="26" t="s">
        <v>9</v>
      </c>
      <c r="D101" s="17">
        <v>200000</v>
      </c>
      <c r="E101" s="17">
        <v>199942</v>
      </c>
    </row>
    <row r="102" spans="1:5" ht="16.5" thickBot="1">
      <c r="A102" s="9" t="s">
        <v>102</v>
      </c>
      <c r="B102" s="9" t="s">
        <v>101</v>
      </c>
      <c r="C102" s="26" t="s">
        <v>9</v>
      </c>
      <c r="D102" s="17">
        <v>300000</v>
      </c>
      <c r="E102" s="17">
        <v>0</v>
      </c>
    </row>
    <row r="103" spans="1:5" ht="16.5" thickBot="1">
      <c r="A103" s="9" t="s">
        <v>100</v>
      </c>
      <c r="B103" s="9" t="s">
        <v>642</v>
      </c>
      <c r="C103" s="26" t="s">
        <v>9</v>
      </c>
      <c r="D103" s="17">
        <v>231184</v>
      </c>
      <c r="E103" s="17">
        <v>196544</v>
      </c>
    </row>
    <row r="104" spans="1:5" ht="25.5" thickBot="1">
      <c r="A104" s="9" t="s">
        <v>99</v>
      </c>
      <c r="B104" s="9" t="s">
        <v>643</v>
      </c>
      <c r="C104" s="26" t="s">
        <v>9</v>
      </c>
      <c r="D104" s="17">
        <v>500675</v>
      </c>
      <c r="E104" s="17">
        <v>500675</v>
      </c>
    </row>
    <row r="105" spans="1:5" ht="38.25" thickBot="1">
      <c r="A105" s="9" t="s">
        <v>98</v>
      </c>
      <c r="B105" s="9" t="s">
        <v>644</v>
      </c>
      <c r="C105" s="26" t="s">
        <v>9</v>
      </c>
      <c r="D105" s="17">
        <v>612360</v>
      </c>
      <c r="E105" s="17">
        <v>369900</v>
      </c>
    </row>
    <row r="106" spans="1:5" ht="14.25" customHeight="1" thickBot="1">
      <c r="A106" s="9" t="s">
        <v>8</v>
      </c>
      <c r="B106" s="9"/>
      <c r="C106" s="26"/>
      <c r="D106" s="17">
        <f>SUM(D6:D105)</f>
        <v>56069777</v>
      </c>
      <c r="E106" s="17">
        <f>SUM(E6:E105)</f>
        <v>27157695</v>
      </c>
    </row>
    <row r="107" spans="1:5" ht="14.25" customHeight="1">
      <c r="A107" s="65" t="s">
        <v>620</v>
      </c>
      <c r="B107" s="65"/>
      <c r="C107" s="65"/>
      <c r="D107" s="65"/>
      <c r="E107" s="54"/>
    </row>
  </sheetData>
  <sheetProtection/>
  <mergeCells count="4">
    <mergeCell ref="A1:E1"/>
    <mergeCell ref="A2:E2"/>
    <mergeCell ref="A3:E3"/>
    <mergeCell ref="A107:D107"/>
  </mergeCells>
  <printOptions/>
  <pageMargins left="0.7480314960629921" right="0.7480314960629921" top="0.984251968503937" bottom="0.984251968503937" header="0.5118110236220472" footer="0.5118110236220472"/>
  <pageSetup fitToHeight="0" fitToWidth="1" horizontalDpi="180" verticalDpi="180" orientation="portrait" paperSize="9" scale="84"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E8"/>
  <sheetViews>
    <sheetView zoomScalePageLayoutView="0" workbookViewId="0" topLeftCell="A1">
      <selection activeCell="E4" sqref="E1:E16384"/>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3.50390625" style="0" hidden="1" customWidth="1"/>
  </cols>
  <sheetData>
    <row r="1" spans="1:5" ht="21.75" customHeight="1">
      <c r="A1" s="61" t="s">
        <v>3</v>
      </c>
      <c r="B1" s="61"/>
      <c r="C1" s="61"/>
      <c r="D1" s="61"/>
      <c r="E1" s="61"/>
    </row>
    <row r="2" spans="1:5" s="1" customFormat="1" ht="21.75" customHeight="1">
      <c r="A2" s="62" t="s">
        <v>4</v>
      </c>
      <c r="B2" s="62"/>
      <c r="C2" s="62"/>
      <c r="D2" s="62"/>
      <c r="E2" s="62"/>
    </row>
    <row r="3" spans="1:5" s="1" customFormat="1" ht="19.5" customHeight="1">
      <c r="A3" s="63" t="s">
        <v>256</v>
      </c>
      <c r="B3" s="63"/>
      <c r="C3" s="63"/>
      <c r="D3" s="63"/>
      <c r="E3" s="63"/>
    </row>
    <row r="4" spans="1:5" s="1" customFormat="1" ht="14.25" customHeight="1" thickBot="1">
      <c r="A4" s="3"/>
      <c r="B4" s="3"/>
      <c r="C4" s="3"/>
      <c r="D4" s="57" t="s">
        <v>618</v>
      </c>
      <c r="E4" s="4"/>
    </row>
    <row r="5" spans="1:5" s="2" customFormat="1" ht="14.25" thickBot="1">
      <c r="A5" s="5" t="s">
        <v>5</v>
      </c>
      <c r="B5" s="6" t="s">
        <v>0</v>
      </c>
      <c r="C5" s="7" t="s">
        <v>1</v>
      </c>
      <c r="D5" s="8" t="s">
        <v>2</v>
      </c>
      <c r="E5" s="8" t="s">
        <v>263</v>
      </c>
    </row>
    <row r="6" spans="1:5" ht="16.5" thickBot="1">
      <c r="A6" s="9" t="s">
        <v>254</v>
      </c>
      <c r="B6" s="10" t="s">
        <v>255</v>
      </c>
      <c r="C6" s="9" t="s">
        <v>9</v>
      </c>
      <c r="D6" s="11">
        <v>1653563</v>
      </c>
      <c r="E6" s="11">
        <v>815206</v>
      </c>
    </row>
    <row r="7" spans="1:5" ht="14.25" customHeight="1" thickBot="1">
      <c r="A7" s="41" t="s">
        <v>8</v>
      </c>
      <c r="B7" s="42" t="s">
        <v>624</v>
      </c>
      <c r="C7" s="43"/>
      <c r="D7" s="44">
        <f>SUM(D6)</f>
        <v>1653563</v>
      </c>
      <c r="E7" s="44">
        <f>SUM(E6)</f>
        <v>815206</v>
      </c>
    </row>
    <row r="8" spans="1:4" ht="14.25" customHeight="1">
      <c r="A8" s="65" t="s">
        <v>619</v>
      </c>
      <c r="B8" s="65"/>
      <c r="C8" s="65"/>
      <c r="D8" s="65"/>
    </row>
  </sheetData>
  <sheetProtection/>
  <mergeCells count="4">
    <mergeCell ref="A1:E1"/>
    <mergeCell ref="A2:E2"/>
    <mergeCell ref="A3:E3"/>
    <mergeCell ref="A8:D8"/>
  </mergeCells>
  <printOptions/>
  <pageMargins left="0.7480314960629921" right="0.7480314960629921" top="0.984251968503937" bottom="0.984251968503937" header="0.5118110236220472" footer="0.5118110236220472"/>
  <pageSetup fitToHeight="0" fitToWidth="1" horizontalDpi="180" verticalDpi="180" orientation="portrait" paperSize="9" scale="84"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F144"/>
  <sheetViews>
    <sheetView zoomScalePageLayoutView="0" workbookViewId="0" topLeftCell="A1">
      <selection activeCell="E4" sqref="E1:E16384"/>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3.50390625" style="0" hidden="1" customWidth="1"/>
    <col min="6" max="6" width="9.875" style="0" customWidth="1"/>
  </cols>
  <sheetData>
    <row r="1" spans="1:5" ht="21.75">
      <c r="A1" s="61" t="s">
        <v>3</v>
      </c>
      <c r="B1" s="61"/>
      <c r="C1" s="61"/>
      <c r="D1" s="61"/>
      <c r="E1" s="61"/>
    </row>
    <row r="2" spans="1:5" s="1" customFormat="1" ht="21.75">
      <c r="A2" s="62" t="s">
        <v>4</v>
      </c>
      <c r="B2" s="62"/>
      <c r="C2" s="62"/>
      <c r="D2" s="62"/>
      <c r="E2" s="62"/>
    </row>
    <row r="3" spans="1:5" s="1" customFormat="1" ht="19.5">
      <c r="A3" s="63" t="s">
        <v>261</v>
      </c>
      <c r="B3" s="63"/>
      <c r="C3" s="63"/>
      <c r="D3" s="63"/>
      <c r="E3" s="63"/>
    </row>
    <row r="4" spans="1:5" s="1" customFormat="1" ht="14.25" customHeight="1" thickBot="1">
      <c r="A4" s="3"/>
      <c r="B4" s="3"/>
      <c r="C4" s="3"/>
      <c r="D4" s="57" t="s">
        <v>262</v>
      </c>
      <c r="E4" s="4"/>
    </row>
    <row r="5" spans="1:6" s="2" customFormat="1" ht="14.25" customHeight="1" thickBot="1">
      <c r="A5" s="5" t="s">
        <v>5</v>
      </c>
      <c r="B5" s="6" t="s">
        <v>0</v>
      </c>
      <c r="C5" s="7" t="s">
        <v>1</v>
      </c>
      <c r="D5" s="8" t="s">
        <v>2</v>
      </c>
      <c r="E5" s="8" t="s">
        <v>263</v>
      </c>
      <c r="F5" s="4"/>
    </row>
    <row r="6" spans="1:6" s="2" customFormat="1" ht="25.5" thickBot="1">
      <c r="A6" s="9" t="s">
        <v>264</v>
      </c>
      <c r="B6" s="10" t="s">
        <v>265</v>
      </c>
      <c r="C6" s="9" t="s">
        <v>266</v>
      </c>
      <c r="D6" s="11">
        <v>1400000</v>
      </c>
      <c r="E6" s="11">
        <v>1400000</v>
      </c>
      <c r="F6" s="12"/>
    </row>
    <row r="7" spans="1:6" s="2" customFormat="1" ht="25.5" thickBot="1">
      <c r="A7" s="13" t="s">
        <v>267</v>
      </c>
      <c r="B7" s="13" t="s">
        <v>268</v>
      </c>
      <c r="C7" s="14" t="s">
        <v>266</v>
      </c>
      <c r="D7" s="15">
        <v>584246</v>
      </c>
      <c r="E7" s="16">
        <v>584246</v>
      </c>
      <c r="F7" s="12"/>
    </row>
    <row r="8" spans="1:6" s="2" customFormat="1" ht="25.5" thickBot="1">
      <c r="A8" s="13" t="s">
        <v>269</v>
      </c>
      <c r="B8" s="13" t="s">
        <v>270</v>
      </c>
      <c r="C8" s="14" t="s">
        <v>266</v>
      </c>
      <c r="D8" s="15">
        <v>2488891</v>
      </c>
      <c r="E8" s="16">
        <v>2488891</v>
      </c>
      <c r="F8" s="12"/>
    </row>
    <row r="9" spans="1:6" s="2" customFormat="1" ht="14.25" thickBot="1">
      <c r="A9" s="9" t="s">
        <v>271</v>
      </c>
      <c r="B9" s="13" t="s">
        <v>272</v>
      </c>
      <c r="C9" s="10" t="s">
        <v>266</v>
      </c>
      <c r="D9" s="11">
        <v>45000</v>
      </c>
      <c r="E9" s="17">
        <v>45000</v>
      </c>
      <c r="F9" s="12"/>
    </row>
    <row r="10" spans="1:6" s="2" customFormat="1" ht="14.25" thickBot="1">
      <c r="A10" s="13" t="s">
        <v>273</v>
      </c>
      <c r="B10" s="13" t="s">
        <v>274</v>
      </c>
      <c r="C10" s="14" t="s">
        <v>266</v>
      </c>
      <c r="D10" s="15">
        <v>965280</v>
      </c>
      <c r="E10" s="16">
        <v>965280</v>
      </c>
      <c r="F10" s="12"/>
    </row>
    <row r="11" spans="1:6" s="2" customFormat="1" ht="14.25" thickBot="1">
      <c r="A11" s="13" t="s">
        <v>275</v>
      </c>
      <c r="B11" s="13" t="s">
        <v>276</v>
      </c>
      <c r="C11" s="14" t="s">
        <v>266</v>
      </c>
      <c r="D11" s="15">
        <v>3137000</v>
      </c>
      <c r="E11" s="16">
        <v>3137000</v>
      </c>
      <c r="F11" s="12"/>
    </row>
    <row r="12" spans="1:6" s="2" customFormat="1" ht="14.25" thickBot="1">
      <c r="A12" s="9" t="s">
        <v>277</v>
      </c>
      <c r="B12" s="13" t="s">
        <v>278</v>
      </c>
      <c r="C12" s="10" t="s">
        <v>266</v>
      </c>
      <c r="D12" s="11">
        <v>5949510</v>
      </c>
      <c r="E12" s="17">
        <v>5949510</v>
      </c>
      <c r="F12" s="12"/>
    </row>
    <row r="13" spans="1:6" s="2" customFormat="1" ht="14.25" thickBot="1">
      <c r="A13" s="13" t="s">
        <v>279</v>
      </c>
      <c r="B13" s="13" t="s">
        <v>280</v>
      </c>
      <c r="C13" s="14" t="s">
        <v>266</v>
      </c>
      <c r="D13" s="15">
        <v>163402</v>
      </c>
      <c r="E13" s="16">
        <v>163402</v>
      </c>
      <c r="F13" s="12"/>
    </row>
    <row r="14" spans="1:6" s="2" customFormat="1" ht="14.25" thickBot="1">
      <c r="A14" s="13" t="s">
        <v>281</v>
      </c>
      <c r="B14" s="13" t="s">
        <v>282</v>
      </c>
      <c r="C14" s="14" t="s">
        <v>266</v>
      </c>
      <c r="D14" s="15">
        <v>734019</v>
      </c>
      <c r="E14" s="16">
        <v>734019</v>
      </c>
      <c r="F14" s="12"/>
    </row>
    <row r="15" spans="1:6" s="2" customFormat="1" ht="14.25" thickBot="1">
      <c r="A15" s="9" t="s">
        <v>283</v>
      </c>
      <c r="B15" s="13" t="s">
        <v>284</v>
      </c>
      <c r="C15" s="10" t="s">
        <v>266</v>
      </c>
      <c r="D15" s="11">
        <v>122045</v>
      </c>
      <c r="E15" s="17">
        <v>122045</v>
      </c>
      <c r="F15" s="12"/>
    </row>
    <row r="16" spans="1:6" s="2" customFormat="1" ht="14.25" thickBot="1">
      <c r="A16" s="13" t="s">
        <v>285</v>
      </c>
      <c r="B16" s="13" t="s">
        <v>286</v>
      </c>
      <c r="C16" s="14" t="s">
        <v>266</v>
      </c>
      <c r="D16" s="15">
        <v>1534739</v>
      </c>
      <c r="E16" s="16">
        <v>1534739</v>
      </c>
      <c r="F16" s="12"/>
    </row>
    <row r="17" spans="1:6" s="2" customFormat="1" ht="14.25" thickBot="1">
      <c r="A17" s="13" t="s">
        <v>287</v>
      </c>
      <c r="B17" s="13" t="s">
        <v>288</v>
      </c>
      <c r="C17" s="14" t="s">
        <v>266</v>
      </c>
      <c r="D17" s="15">
        <v>422059</v>
      </c>
      <c r="E17" s="16">
        <v>422059</v>
      </c>
      <c r="F17" s="12"/>
    </row>
    <row r="18" spans="1:6" s="2" customFormat="1" ht="25.5" thickBot="1">
      <c r="A18" s="9" t="s">
        <v>289</v>
      </c>
      <c r="B18" s="13" t="s">
        <v>290</v>
      </c>
      <c r="C18" s="10" t="s">
        <v>266</v>
      </c>
      <c r="D18" s="11">
        <v>81084</v>
      </c>
      <c r="E18" s="17">
        <v>81084</v>
      </c>
      <c r="F18" s="12"/>
    </row>
    <row r="19" spans="1:6" s="2" customFormat="1" ht="14.25" thickBot="1">
      <c r="A19" s="13" t="s">
        <v>291</v>
      </c>
      <c r="B19" s="13" t="s">
        <v>292</v>
      </c>
      <c r="C19" s="14" t="s">
        <v>266</v>
      </c>
      <c r="D19" s="15">
        <v>554003</v>
      </c>
      <c r="E19" s="16">
        <v>554003</v>
      </c>
      <c r="F19" s="12"/>
    </row>
    <row r="20" spans="1:6" s="2" customFormat="1" ht="14.25" thickBot="1">
      <c r="A20" s="13" t="s">
        <v>293</v>
      </c>
      <c r="B20" s="13" t="s">
        <v>294</v>
      </c>
      <c r="C20" s="14" t="s">
        <v>266</v>
      </c>
      <c r="D20" s="15">
        <v>315800</v>
      </c>
      <c r="E20" s="16">
        <v>315800</v>
      </c>
      <c r="F20" s="12"/>
    </row>
    <row r="21" spans="1:6" s="2" customFormat="1" ht="14.25" thickBot="1">
      <c r="A21" s="13" t="s">
        <v>295</v>
      </c>
      <c r="B21" s="19" t="s">
        <v>296</v>
      </c>
      <c r="C21" s="20" t="s">
        <v>266</v>
      </c>
      <c r="D21" s="11">
        <v>1247960</v>
      </c>
      <c r="E21" s="11">
        <v>1247960</v>
      </c>
      <c r="F21" s="12"/>
    </row>
    <row r="22" spans="1:6" s="2" customFormat="1" ht="14.25" thickBot="1">
      <c r="A22" s="9" t="s">
        <v>297</v>
      </c>
      <c r="B22" s="13" t="s">
        <v>298</v>
      </c>
      <c r="C22" s="14" t="s">
        <v>266</v>
      </c>
      <c r="D22" s="15">
        <v>142378</v>
      </c>
      <c r="E22" s="16">
        <v>142378</v>
      </c>
      <c r="F22" s="12"/>
    </row>
    <row r="23" spans="1:6" s="2" customFormat="1" ht="14.25" thickBot="1">
      <c r="A23" s="13" t="s">
        <v>299</v>
      </c>
      <c r="B23" s="19" t="s">
        <v>300</v>
      </c>
      <c r="C23" s="20" t="s">
        <v>266</v>
      </c>
      <c r="D23" s="21">
        <v>186289</v>
      </c>
      <c r="E23" s="22">
        <v>186289</v>
      </c>
      <c r="F23" s="12"/>
    </row>
    <row r="24" spans="1:6" s="2" customFormat="1" ht="14.25" thickBot="1">
      <c r="A24" s="13" t="s">
        <v>301</v>
      </c>
      <c r="B24" s="13" t="s">
        <v>302</v>
      </c>
      <c r="C24" s="14" t="s">
        <v>266</v>
      </c>
      <c r="D24" s="15">
        <v>54600</v>
      </c>
      <c r="E24" s="16">
        <v>54600</v>
      </c>
      <c r="F24" s="12"/>
    </row>
    <row r="25" spans="1:6" s="2" customFormat="1" ht="14.25" thickBot="1">
      <c r="A25" s="13" t="s">
        <v>303</v>
      </c>
      <c r="B25" s="18" t="s">
        <v>304</v>
      </c>
      <c r="C25" s="23" t="s">
        <v>266</v>
      </c>
      <c r="D25" s="24">
        <v>341030</v>
      </c>
      <c r="E25" s="25">
        <v>341030</v>
      </c>
      <c r="F25" s="12"/>
    </row>
    <row r="26" spans="1:6" s="2" customFormat="1" ht="14.25" thickBot="1">
      <c r="A26" s="13" t="s">
        <v>305</v>
      </c>
      <c r="B26" s="13" t="s">
        <v>306</v>
      </c>
      <c r="C26" s="14" t="s">
        <v>266</v>
      </c>
      <c r="D26" s="15">
        <v>375530</v>
      </c>
      <c r="E26" s="16">
        <v>375530</v>
      </c>
      <c r="F26" s="12"/>
    </row>
    <row r="27" spans="1:6" s="2" customFormat="1" ht="14.25" thickBot="1">
      <c r="A27" s="13" t="s">
        <v>307</v>
      </c>
      <c r="B27" s="9" t="s">
        <v>308</v>
      </c>
      <c r="C27" s="10" t="s">
        <v>266</v>
      </c>
      <c r="D27" s="11">
        <v>2839943</v>
      </c>
      <c r="E27" s="17">
        <v>2839943</v>
      </c>
      <c r="F27" s="12"/>
    </row>
    <row r="28" spans="1:6" s="2" customFormat="1" ht="14.25" thickBot="1">
      <c r="A28" s="13" t="s">
        <v>309</v>
      </c>
      <c r="B28" s="23" t="s">
        <v>310</v>
      </c>
      <c r="C28" s="23" t="s">
        <v>266</v>
      </c>
      <c r="D28" s="11">
        <v>446529</v>
      </c>
      <c r="E28" s="25">
        <v>446529</v>
      </c>
      <c r="F28" s="12"/>
    </row>
    <row r="29" spans="1:6" s="2" customFormat="1" ht="14.25" thickBot="1">
      <c r="A29" s="26" t="s">
        <v>311</v>
      </c>
      <c r="B29" s="13" t="s">
        <v>312</v>
      </c>
      <c r="C29" s="14" t="s">
        <v>266</v>
      </c>
      <c r="D29" s="15">
        <v>578935</v>
      </c>
      <c r="E29" s="16">
        <v>578935</v>
      </c>
      <c r="F29" s="12"/>
    </row>
    <row r="30" spans="1:6" s="2" customFormat="1" ht="14.25" thickBot="1">
      <c r="A30" s="27" t="s">
        <v>313</v>
      </c>
      <c r="B30" s="18" t="s">
        <v>314</v>
      </c>
      <c r="C30" s="23" t="s">
        <v>266</v>
      </c>
      <c r="D30" s="28">
        <v>217977</v>
      </c>
      <c r="E30" s="29">
        <v>217977</v>
      </c>
      <c r="F30" s="12"/>
    </row>
    <row r="31" spans="1:6" s="2" customFormat="1" ht="14.25" thickBot="1">
      <c r="A31" s="30" t="s">
        <v>315</v>
      </c>
      <c r="B31" s="13" t="s">
        <v>316</v>
      </c>
      <c r="C31" s="31" t="s">
        <v>266</v>
      </c>
      <c r="D31" s="16">
        <v>1393493</v>
      </c>
      <c r="E31" s="15">
        <v>1393493</v>
      </c>
      <c r="F31" s="12"/>
    </row>
    <row r="32" spans="1:6" s="2" customFormat="1" ht="14.25" thickBot="1">
      <c r="A32" s="13" t="s">
        <v>317</v>
      </c>
      <c r="B32" s="9" t="s">
        <v>318</v>
      </c>
      <c r="C32" s="32" t="s">
        <v>266</v>
      </c>
      <c r="D32" s="17">
        <v>418491</v>
      </c>
      <c r="E32" s="11">
        <v>418491</v>
      </c>
      <c r="F32" s="12"/>
    </row>
    <row r="33" spans="1:6" s="2" customFormat="1" ht="14.25" thickBot="1">
      <c r="A33" s="30" t="s">
        <v>319</v>
      </c>
      <c r="B33" s="13" t="s">
        <v>320</v>
      </c>
      <c r="C33" s="31" t="s">
        <v>266</v>
      </c>
      <c r="D33" s="16">
        <v>1862197</v>
      </c>
      <c r="E33" s="15">
        <v>1862197</v>
      </c>
      <c r="F33" s="12"/>
    </row>
    <row r="34" spans="1:6" s="2" customFormat="1" ht="14.25" thickBot="1">
      <c r="A34" s="13" t="s">
        <v>321</v>
      </c>
      <c r="B34" s="19" t="s">
        <v>322</v>
      </c>
      <c r="C34" s="20" t="s">
        <v>266</v>
      </c>
      <c r="D34" s="21">
        <v>2403374</v>
      </c>
      <c r="E34" s="22">
        <v>2403374</v>
      </c>
      <c r="F34" s="12"/>
    </row>
    <row r="35" spans="1:6" s="2" customFormat="1" ht="14.25" thickBot="1">
      <c r="A35" s="18" t="s">
        <v>323</v>
      </c>
      <c r="B35" s="19" t="s">
        <v>324</v>
      </c>
      <c r="C35" s="20" t="s">
        <v>266</v>
      </c>
      <c r="D35" s="21">
        <v>272493</v>
      </c>
      <c r="E35" s="16">
        <v>272493</v>
      </c>
      <c r="F35" s="12"/>
    </row>
    <row r="36" spans="1:6" s="2" customFormat="1" ht="14.25" thickBot="1">
      <c r="A36" s="13" t="s">
        <v>325</v>
      </c>
      <c r="B36" s="13" t="s">
        <v>326</v>
      </c>
      <c r="C36" s="14" t="s">
        <v>266</v>
      </c>
      <c r="D36" s="15">
        <v>680143</v>
      </c>
      <c r="E36" s="16">
        <v>680143</v>
      </c>
      <c r="F36" s="12"/>
    </row>
    <row r="37" spans="1:6" s="2" customFormat="1" ht="14.25" thickBot="1">
      <c r="A37" s="18" t="s">
        <v>327</v>
      </c>
      <c r="B37" s="19" t="s">
        <v>328</v>
      </c>
      <c r="C37" s="23" t="s">
        <v>266</v>
      </c>
      <c r="D37" s="24">
        <v>490488</v>
      </c>
      <c r="E37" s="16">
        <v>490488</v>
      </c>
      <c r="F37" s="12"/>
    </row>
    <row r="38" spans="1:6" s="2" customFormat="1" ht="14.25" thickBot="1">
      <c r="A38" s="13" t="s">
        <v>329</v>
      </c>
      <c r="B38" s="13" t="s">
        <v>330</v>
      </c>
      <c r="C38" s="14" t="s">
        <v>266</v>
      </c>
      <c r="D38" s="15">
        <v>1890608</v>
      </c>
      <c r="E38" s="15">
        <v>1890608</v>
      </c>
      <c r="F38" s="12"/>
    </row>
    <row r="39" spans="1:6" s="2" customFormat="1" ht="14.25" thickBot="1">
      <c r="A39" s="13" t="s">
        <v>331</v>
      </c>
      <c r="B39" s="13" t="s">
        <v>332</v>
      </c>
      <c r="C39" s="14" t="s">
        <v>266</v>
      </c>
      <c r="D39" s="15">
        <v>4833123</v>
      </c>
      <c r="E39" s="16">
        <v>4833123</v>
      </c>
      <c r="F39" s="12"/>
    </row>
    <row r="40" spans="1:6" s="2" customFormat="1" ht="14.25" thickBot="1">
      <c r="A40" s="13" t="s">
        <v>333</v>
      </c>
      <c r="B40" s="14" t="s">
        <v>334</v>
      </c>
      <c r="C40" s="14" t="s">
        <v>266</v>
      </c>
      <c r="D40" s="15">
        <v>2513616</v>
      </c>
      <c r="E40" s="16">
        <v>2513616</v>
      </c>
      <c r="F40" s="12"/>
    </row>
    <row r="41" spans="1:6" s="2" customFormat="1" ht="14.25" thickBot="1">
      <c r="A41" s="13" t="s">
        <v>335</v>
      </c>
      <c r="B41" s="13" t="s">
        <v>336</v>
      </c>
      <c r="C41" s="14" t="s">
        <v>266</v>
      </c>
      <c r="D41" s="15">
        <v>644030</v>
      </c>
      <c r="E41" s="16">
        <v>644030</v>
      </c>
      <c r="F41" s="12"/>
    </row>
    <row r="42" spans="1:6" s="2" customFormat="1" ht="14.25" thickBot="1">
      <c r="A42" s="18" t="s">
        <v>337</v>
      </c>
      <c r="B42" s="18" t="s">
        <v>338</v>
      </c>
      <c r="C42" s="19" t="s">
        <v>266</v>
      </c>
      <c r="D42" s="24">
        <v>730000</v>
      </c>
      <c r="E42" s="25">
        <v>730000</v>
      </c>
      <c r="F42" s="12"/>
    </row>
    <row r="43" spans="1:6" s="2" customFormat="1" ht="14.25" thickBot="1">
      <c r="A43" s="13" t="s">
        <v>339</v>
      </c>
      <c r="B43" s="33" t="s">
        <v>340</v>
      </c>
      <c r="C43" s="19" t="s">
        <v>266</v>
      </c>
      <c r="D43" s="21">
        <v>74000</v>
      </c>
      <c r="E43" s="21">
        <v>74000</v>
      </c>
      <c r="F43" s="12"/>
    </row>
    <row r="44" spans="1:6" s="2" customFormat="1" ht="14.25" thickBot="1">
      <c r="A44" s="30" t="s">
        <v>341</v>
      </c>
      <c r="B44" s="13" t="s">
        <v>342</v>
      </c>
      <c r="C44" s="13" t="s">
        <v>266</v>
      </c>
      <c r="D44" s="15">
        <v>2296000</v>
      </c>
      <c r="E44" s="15">
        <v>2296000</v>
      </c>
      <c r="F44" s="12"/>
    </row>
    <row r="45" spans="1:6" s="2" customFormat="1" ht="25.5" thickBot="1">
      <c r="A45" s="13" t="s">
        <v>343</v>
      </c>
      <c r="B45" s="13" t="s">
        <v>344</v>
      </c>
      <c r="C45" s="14" t="s">
        <v>266</v>
      </c>
      <c r="D45" s="15">
        <v>600000</v>
      </c>
      <c r="E45" s="16">
        <v>600000</v>
      </c>
      <c r="F45" s="12"/>
    </row>
    <row r="46" spans="1:6" s="2" customFormat="1" ht="25.5" thickBot="1">
      <c r="A46" s="13" t="s">
        <v>345</v>
      </c>
      <c r="B46" s="14" t="s">
        <v>346</v>
      </c>
      <c r="C46" s="14" t="s">
        <v>266</v>
      </c>
      <c r="D46" s="15">
        <v>150000</v>
      </c>
      <c r="E46" s="25">
        <v>150000</v>
      </c>
      <c r="F46" s="12"/>
    </row>
    <row r="47" spans="1:6" s="2" customFormat="1" ht="14.25" thickBot="1">
      <c r="A47" s="13" t="s">
        <v>347</v>
      </c>
      <c r="B47" s="13" t="s">
        <v>348</v>
      </c>
      <c r="C47" s="14" t="s">
        <v>266</v>
      </c>
      <c r="D47" s="15">
        <v>8103827</v>
      </c>
      <c r="E47" s="16">
        <v>3992913</v>
      </c>
      <c r="F47" s="12"/>
    </row>
    <row r="48" spans="1:6" s="2" customFormat="1" ht="14.25" thickBot="1">
      <c r="A48" s="13" t="s">
        <v>349</v>
      </c>
      <c r="B48" s="13" t="s">
        <v>350</v>
      </c>
      <c r="C48" s="14" t="s">
        <v>266</v>
      </c>
      <c r="D48" s="15">
        <v>118000</v>
      </c>
      <c r="E48" s="16">
        <v>118000</v>
      </c>
      <c r="F48" s="12"/>
    </row>
    <row r="49" spans="1:6" s="2" customFormat="1" ht="38.25" thickBot="1">
      <c r="A49" s="13" t="s">
        <v>351</v>
      </c>
      <c r="B49" s="14" t="s">
        <v>647</v>
      </c>
      <c r="C49" s="14" t="s">
        <v>266</v>
      </c>
      <c r="D49" s="15">
        <v>1020000</v>
      </c>
      <c r="E49" s="22">
        <v>1020000</v>
      </c>
      <c r="F49" s="12"/>
    </row>
    <row r="50" spans="1:6" s="2" customFormat="1" ht="38.25" thickBot="1">
      <c r="A50" s="13" t="s">
        <v>352</v>
      </c>
      <c r="B50" s="13" t="s">
        <v>648</v>
      </c>
      <c r="C50" s="13" t="s">
        <v>266</v>
      </c>
      <c r="D50" s="16">
        <v>120000</v>
      </c>
      <c r="E50" s="16">
        <v>120000</v>
      </c>
      <c r="F50" s="12"/>
    </row>
    <row r="51" spans="1:6" s="2" customFormat="1" ht="25.5" thickBot="1">
      <c r="A51" s="13" t="s">
        <v>353</v>
      </c>
      <c r="B51" s="13" t="s">
        <v>354</v>
      </c>
      <c r="C51" s="13" t="s">
        <v>266</v>
      </c>
      <c r="D51" s="16">
        <v>130000</v>
      </c>
      <c r="E51" s="16">
        <v>130000</v>
      </c>
      <c r="F51" s="12"/>
    </row>
    <row r="52" spans="1:6" s="2" customFormat="1" ht="25.5" thickBot="1">
      <c r="A52" s="9" t="s">
        <v>355</v>
      </c>
      <c r="B52" s="9" t="s">
        <v>356</v>
      </c>
      <c r="C52" s="9" t="s">
        <v>266</v>
      </c>
      <c r="D52" s="17">
        <v>40000</v>
      </c>
      <c r="E52" s="25">
        <v>40000</v>
      </c>
      <c r="F52" s="12"/>
    </row>
    <row r="53" spans="1:6" s="2" customFormat="1" ht="14.25" thickBot="1">
      <c r="A53" s="13" t="s">
        <v>357</v>
      </c>
      <c r="B53" s="13" t="s">
        <v>358</v>
      </c>
      <c r="C53" s="13" t="s">
        <v>266</v>
      </c>
      <c r="D53" s="17">
        <v>960000</v>
      </c>
      <c r="E53" s="16">
        <v>960000</v>
      </c>
      <c r="F53" s="12"/>
    </row>
    <row r="54" spans="1:6" s="2" customFormat="1" ht="14.25" thickBot="1">
      <c r="A54" s="26" t="s">
        <v>359</v>
      </c>
      <c r="B54" s="13" t="s">
        <v>360</v>
      </c>
      <c r="C54" s="31" t="s">
        <v>266</v>
      </c>
      <c r="D54" s="16">
        <v>240000</v>
      </c>
      <c r="E54" s="15">
        <v>240000</v>
      </c>
      <c r="F54" s="12"/>
    </row>
    <row r="55" spans="1:6" s="2" customFormat="1" ht="25.5" thickBot="1">
      <c r="A55" s="13" t="s">
        <v>361</v>
      </c>
      <c r="B55" s="13" t="s">
        <v>362</v>
      </c>
      <c r="C55" s="14" t="s">
        <v>266</v>
      </c>
      <c r="D55" s="16">
        <v>231000</v>
      </c>
      <c r="E55" s="15">
        <v>231000</v>
      </c>
      <c r="F55" s="12"/>
    </row>
    <row r="56" spans="1:6" s="2" customFormat="1" ht="25.5" thickBot="1">
      <c r="A56" s="13" t="s">
        <v>363</v>
      </c>
      <c r="B56" s="13" t="s">
        <v>364</v>
      </c>
      <c r="C56" s="13" t="s">
        <v>266</v>
      </c>
      <c r="D56" s="16">
        <v>30000</v>
      </c>
      <c r="E56" s="15">
        <v>30000</v>
      </c>
      <c r="F56" s="12"/>
    </row>
    <row r="57" spans="1:6" s="2" customFormat="1" ht="25.5" thickBot="1">
      <c r="A57" s="9" t="s">
        <v>365</v>
      </c>
      <c r="B57" s="9" t="s">
        <v>366</v>
      </c>
      <c r="C57" s="9" t="s">
        <v>266</v>
      </c>
      <c r="D57" s="17">
        <v>261000</v>
      </c>
      <c r="E57" s="11">
        <v>261000</v>
      </c>
      <c r="F57" s="12"/>
    </row>
    <row r="58" spans="1:6" s="2" customFormat="1" ht="25.5" thickBot="1">
      <c r="A58" s="13" t="s">
        <v>367</v>
      </c>
      <c r="B58" s="18" t="s">
        <v>368</v>
      </c>
      <c r="C58" s="19" t="s">
        <v>266</v>
      </c>
      <c r="D58" s="24">
        <v>158000</v>
      </c>
      <c r="E58" s="24">
        <v>158000</v>
      </c>
      <c r="F58" s="12"/>
    </row>
    <row r="59" spans="1:6" s="2" customFormat="1" ht="25.5" thickBot="1">
      <c r="A59" s="13" t="s">
        <v>369</v>
      </c>
      <c r="B59" s="13" t="s">
        <v>370</v>
      </c>
      <c r="C59" s="13" t="s">
        <v>266</v>
      </c>
      <c r="D59" s="15">
        <v>30000</v>
      </c>
      <c r="E59" s="16">
        <v>30000</v>
      </c>
      <c r="F59" s="12"/>
    </row>
    <row r="60" spans="1:6" s="2" customFormat="1" ht="25.5" thickBot="1">
      <c r="A60" s="9" t="s">
        <v>371</v>
      </c>
      <c r="B60" s="10" t="s">
        <v>372</v>
      </c>
      <c r="C60" s="9" t="s">
        <v>266</v>
      </c>
      <c r="D60" s="11">
        <v>173000</v>
      </c>
      <c r="E60" s="17">
        <v>173000</v>
      </c>
      <c r="F60" s="12"/>
    </row>
    <row r="61" spans="1:6" s="2" customFormat="1" ht="25.5" thickBot="1">
      <c r="A61" s="18" t="s">
        <v>373</v>
      </c>
      <c r="B61" s="19" t="s">
        <v>374</v>
      </c>
      <c r="C61" s="34" t="s">
        <v>266</v>
      </c>
      <c r="D61" s="22">
        <v>40000</v>
      </c>
      <c r="E61" s="24">
        <v>40000</v>
      </c>
      <c r="F61" s="12"/>
    </row>
    <row r="62" spans="1:6" s="2" customFormat="1" ht="25.5" thickBot="1">
      <c r="A62" s="30" t="s">
        <v>375</v>
      </c>
      <c r="B62" s="13" t="s">
        <v>376</v>
      </c>
      <c r="C62" s="31" t="s">
        <v>266</v>
      </c>
      <c r="D62" s="16">
        <v>150000</v>
      </c>
      <c r="E62" s="15">
        <v>150000</v>
      </c>
      <c r="F62" s="12"/>
    </row>
    <row r="63" spans="1:6" s="2" customFormat="1" ht="25.5" thickBot="1">
      <c r="A63" s="13" t="s">
        <v>377</v>
      </c>
      <c r="B63" s="18" t="s">
        <v>378</v>
      </c>
      <c r="C63" s="34" t="s">
        <v>266</v>
      </c>
      <c r="D63" s="22">
        <v>179919</v>
      </c>
      <c r="E63" s="22">
        <v>179919</v>
      </c>
      <c r="F63" s="12"/>
    </row>
    <row r="64" spans="1:6" s="2" customFormat="1" ht="38.25" thickBot="1">
      <c r="A64" s="27" t="s">
        <v>379</v>
      </c>
      <c r="B64" s="19" t="s">
        <v>380</v>
      </c>
      <c r="C64" s="35" t="s">
        <v>266</v>
      </c>
      <c r="D64" s="22">
        <v>61081</v>
      </c>
      <c r="E64" s="22">
        <v>61081</v>
      </c>
      <c r="F64" s="12"/>
    </row>
    <row r="65" spans="1:6" s="2" customFormat="1" ht="25.5" thickBot="1">
      <c r="A65" s="30" t="s">
        <v>381</v>
      </c>
      <c r="B65" s="13" t="s">
        <v>382</v>
      </c>
      <c r="C65" s="31" t="s">
        <v>266</v>
      </c>
      <c r="D65" s="16">
        <v>267000</v>
      </c>
      <c r="E65" s="16">
        <v>267000</v>
      </c>
      <c r="F65" s="12"/>
    </row>
    <row r="66" spans="1:6" s="2" customFormat="1" ht="25.5" thickBot="1">
      <c r="A66" s="13" t="s">
        <v>383</v>
      </c>
      <c r="B66" s="9" t="s">
        <v>384</v>
      </c>
      <c r="C66" s="32" t="s">
        <v>266</v>
      </c>
      <c r="D66" s="17">
        <v>25000</v>
      </c>
      <c r="E66" s="17">
        <v>25000</v>
      </c>
      <c r="F66" s="12"/>
    </row>
    <row r="67" spans="1:6" s="2" customFormat="1" ht="38.25" thickBot="1">
      <c r="A67" s="13" t="s">
        <v>385</v>
      </c>
      <c r="B67" s="18" t="s">
        <v>386</v>
      </c>
      <c r="C67" s="34" t="s">
        <v>266</v>
      </c>
      <c r="D67" s="25">
        <v>252000</v>
      </c>
      <c r="E67" s="25">
        <v>252000</v>
      </c>
      <c r="F67" s="12"/>
    </row>
    <row r="68" spans="1:6" s="2" customFormat="1" ht="25.5" thickBot="1">
      <c r="A68" s="13" t="s">
        <v>387</v>
      </c>
      <c r="B68" s="13" t="s">
        <v>388</v>
      </c>
      <c r="C68" s="31" t="s">
        <v>266</v>
      </c>
      <c r="D68" s="16">
        <v>207000</v>
      </c>
      <c r="E68" s="16">
        <v>207000</v>
      </c>
      <c r="F68" s="12"/>
    </row>
    <row r="69" spans="1:6" s="2" customFormat="1" ht="25.5" thickBot="1">
      <c r="A69" s="30" t="s">
        <v>389</v>
      </c>
      <c r="B69" s="13" t="s">
        <v>390</v>
      </c>
      <c r="C69" s="30" t="s">
        <v>266</v>
      </c>
      <c r="D69" s="16">
        <v>195000</v>
      </c>
      <c r="E69" s="16">
        <v>195000</v>
      </c>
      <c r="F69" s="12"/>
    </row>
    <row r="70" spans="1:6" s="2" customFormat="1" ht="25.5" thickBot="1">
      <c r="A70" s="9" t="s">
        <v>391</v>
      </c>
      <c r="B70" s="9" t="s">
        <v>392</v>
      </c>
      <c r="C70" s="9" t="s">
        <v>266</v>
      </c>
      <c r="D70" s="17">
        <v>30000</v>
      </c>
      <c r="E70" s="25">
        <v>30000</v>
      </c>
      <c r="F70" s="12"/>
    </row>
    <row r="71" spans="1:6" s="2" customFormat="1" ht="38.25" thickBot="1">
      <c r="A71" s="9" t="s">
        <v>393</v>
      </c>
      <c r="B71" s="9" t="s">
        <v>394</v>
      </c>
      <c r="C71" s="23" t="s">
        <v>266</v>
      </c>
      <c r="D71" s="17">
        <v>164700</v>
      </c>
      <c r="E71" s="21">
        <v>164700</v>
      </c>
      <c r="F71" s="12"/>
    </row>
    <row r="72" spans="1:6" s="2" customFormat="1" ht="38.25" thickBot="1">
      <c r="A72" s="13" t="s">
        <v>395</v>
      </c>
      <c r="B72" s="14" t="s">
        <v>396</v>
      </c>
      <c r="C72" s="14" t="s">
        <v>266</v>
      </c>
      <c r="D72" s="16">
        <v>109300</v>
      </c>
      <c r="E72" s="15">
        <v>109300</v>
      </c>
      <c r="F72" s="12"/>
    </row>
    <row r="73" spans="1:6" s="2" customFormat="1" ht="38.25" thickBot="1">
      <c r="A73" s="9" t="s">
        <v>397</v>
      </c>
      <c r="B73" s="10" t="s">
        <v>398</v>
      </c>
      <c r="C73" s="10" t="s">
        <v>266</v>
      </c>
      <c r="D73" s="16">
        <v>265000</v>
      </c>
      <c r="E73" s="11">
        <v>265000</v>
      </c>
      <c r="F73" s="12"/>
    </row>
    <row r="74" spans="1:6" s="2" customFormat="1" ht="38.25" thickBot="1">
      <c r="A74" s="9" t="s">
        <v>399</v>
      </c>
      <c r="B74" s="10" t="s">
        <v>400</v>
      </c>
      <c r="C74" s="10" t="s">
        <v>266</v>
      </c>
      <c r="D74" s="17">
        <v>50000</v>
      </c>
      <c r="E74" s="11">
        <v>50000</v>
      </c>
      <c r="F74" s="12"/>
    </row>
    <row r="75" spans="1:6" s="2" customFormat="1" ht="38.25" thickBot="1">
      <c r="A75" s="13" t="s">
        <v>401</v>
      </c>
      <c r="B75" s="20" t="s">
        <v>402</v>
      </c>
      <c r="C75" s="13" t="s">
        <v>266</v>
      </c>
      <c r="D75" s="16">
        <v>300000</v>
      </c>
      <c r="E75" s="15">
        <v>300000</v>
      </c>
      <c r="F75" s="12"/>
    </row>
    <row r="76" spans="1:6" s="2" customFormat="1" ht="25.5" thickBot="1">
      <c r="A76" s="9" t="s">
        <v>403</v>
      </c>
      <c r="B76" s="13" t="s">
        <v>404</v>
      </c>
      <c r="C76" s="9" t="s">
        <v>266</v>
      </c>
      <c r="D76" s="17">
        <v>150000</v>
      </c>
      <c r="E76" s="11">
        <v>150000</v>
      </c>
      <c r="F76" s="12"/>
    </row>
    <row r="77" spans="1:6" s="2" customFormat="1" ht="14.25" thickBot="1">
      <c r="A77" s="13" t="s">
        <v>405</v>
      </c>
      <c r="B77" s="13" t="s">
        <v>406</v>
      </c>
      <c r="C77" s="13" t="s">
        <v>266</v>
      </c>
      <c r="D77" s="16">
        <v>253200</v>
      </c>
      <c r="E77" s="15">
        <v>253200</v>
      </c>
      <c r="F77" s="12"/>
    </row>
    <row r="78" spans="1:6" s="2" customFormat="1" ht="25.5" thickBot="1">
      <c r="A78" s="18" t="s">
        <v>407</v>
      </c>
      <c r="B78" s="18" t="s">
        <v>408</v>
      </c>
      <c r="C78" s="18" t="s">
        <v>266</v>
      </c>
      <c r="D78" s="25">
        <v>223000</v>
      </c>
      <c r="E78" s="16">
        <v>223000</v>
      </c>
      <c r="F78" s="12"/>
    </row>
    <row r="79" spans="1:6" s="2" customFormat="1" ht="25.5" thickBot="1">
      <c r="A79" s="13" t="s">
        <v>409</v>
      </c>
      <c r="B79" s="13" t="s">
        <v>410</v>
      </c>
      <c r="C79" s="13" t="s">
        <v>266</v>
      </c>
      <c r="D79" s="16">
        <v>35000</v>
      </c>
      <c r="E79" s="16">
        <v>35000</v>
      </c>
      <c r="F79" s="12"/>
    </row>
    <row r="80" spans="1:6" s="2" customFormat="1" ht="25.5" thickBot="1">
      <c r="A80" s="13" t="s">
        <v>411</v>
      </c>
      <c r="B80" s="13" t="s">
        <v>412</v>
      </c>
      <c r="C80" s="13" t="s">
        <v>266</v>
      </c>
      <c r="D80" s="16">
        <v>253500</v>
      </c>
      <c r="E80" s="16">
        <v>253500</v>
      </c>
      <c r="F80" s="12"/>
    </row>
    <row r="81" spans="1:6" s="2" customFormat="1" ht="25.5" thickBot="1">
      <c r="A81" s="13" t="s">
        <v>413</v>
      </c>
      <c r="B81" s="13" t="s">
        <v>414</v>
      </c>
      <c r="C81" s="13" t="s">
        <v>266</v>
      </c>
      <c r="D81" s="16">
        <v>290000</v>
      </c>
      <c r="E81" s="15">
        <v>290000</v>
      </c>
      <c r="F81" s="12"/>
    </row>
    <row r="82" spans="1:6" s="2" customFormat="1" ht="25.5" thickBot="1">
      <c r="A82" s="13" t="s">
        <v>415</v>
      </c>
      <c r="B82" s="13" t="s">
        <v>416</v>
      </c>
      <c r="C82" s="13" t="s">
        <v>266</v>
      </c>
      <c r="D82" s="16">
        <v>74000</v>
      </c>
      <c r="E82" s="16">
        <v>74000</v>
      </c>
      <c r="F82" s="12"/>
    </row>
    <row r="83" spans="1:6" s="2" customFormat="1" ht="25.5" thickBot="1">
      <c r="A83" s="13" t="s">
        <v>417</v>
      </c>
      <c r="B83" s="13" t="s">
        <v>418</v>
      </c>
      <c r="C83" s="13" t="s">
        <v>266</v>
      </c>
      <c r="D83" s="16">
        <v>668655</v>
      </c>
      <c r="E83" s="16">
        <v>668655</v>
      </c>
      <c r="F83" s="12"/>
    </row>
    <row r="84" spans="1:5" ht="25.5" thickBot="1">
      <c r="A84" s="9" t="s">
        <v>614</v>
      </c>
      <c r="B84" s="9" t="s">
        <v>615</v>
      </c>
      <c r="C84" s="10" t="s">
        <v>266</v>
      </c>
      <c r="D84" s="17">
        <v>6000000</v>
      </c>
      <c r="E84" s="17">
        <v>6000000</v>
      </c>
    </row>
    <row r="85" spans="1:5" ht="25.5" thickBot="1">
      <c r="A85" s="9" t="s">
        <v>616</v>
      </c>
      <c r="B85" s="9" t="s">
        <v>617</v>
      </c>
      <c r="C85" s="10" t="s">
        <v>266</v>
      </c>
      <c r="D85" s="17">
        <v>14000000</v>
      </c>
      <c r="E85" s="17">
        <v>14000000</v>
      </c>
    </row>
    <row r="86" spans="1:6" s="2" customFormat="1" ht="25.5" thickBot="1">
      <c r="A86" s="9" t="s">
        <v>419</v>
      </c>
      <c r="B86" s="9" t="s">
        <v>420</v>
      </c>
      <c r="C86" s="9" t="s">
        <v>266</v>
      </c>
      <c r="D86" s="17">
        <v>92230</v>
      </c>
      <c r="E86" s="17">
        <v>92230</v>
      </c>
      <c r="F86" s="12"/>
    </row>
    <row r="87" spans="1:6" s="2" customFormat="1" ht="14.25" thickBot="1">
      <c r="A87" s="18" t="s">
        <v>421</v>
      </c>
      <c r="B87" s="18" t="s">
        <v>422</v>
      </c>
      <c r="C87" s="34" t="s">
        <v>266</v>
      </c>
      <c r="D87" s="25">
        <v>567235</v>
      </c>
      <c r="E87" s="17">
        <v>567235</v>
      </c>
      <c r="F87" s="12"/>
    </row>
    <row r="88" spans="1:6" s="2" customFormat="1" ht="14.25" thickBot="1">
      <c r="A88" s="13" t="s">
        <v>423</v>
      </c>
      <c r="B88" s="13" t="s">
        <v>424</v>
      </c>
      <c r="C88" s="31" t="s">
        <v>266</v>
      </c>
      <c r="D88" s="16">
        <v>675000</v>
      </c>
      <c r="E88" s="15">
        <v>675000</v>
      </c>
      <c r="F88" s="12"/>
    </row>
    <row r="89" spans="1:6" s="2" customFormat="1" ht="25.5" thickBot="1">
      <c r="A89" s="18" t="s">
        <v>425</v>
      </c>
      <c r="B89" s="18" t="s">
        <v>426</v>
      </c>
      <c r="C89" s="34" t="s">
        <v>266</v>
      </c>
      <c r="D89" s="25">
        <v>599000</v>
      </c>
      <c r="E89" s="22">
        <v>599000</v>
      </c>
      <c r="F89" s="12"/>
    </row>
    <row r="90" spans="1:6" ht="25.5" thickBot="1">
      <c r="A90" s="13" t="s">
        <v>427</v>
      </c>
      <c r="B90" s="13" t="s">
        <v>428</v>
      </c>
      <c r="C90" s="13" t="s">
        <v>266</v>
      </c>
      <c r="D90" s="15">
        <v>3000000</v>
      </c>
      <c r="E90" s="16">
        <v>3000000</v>
      </c>
      <c r="F90" s="12"/>
    </row>
    <row r="91" spans="1:6" ht="25.5" thickBot="1">
      <c r="A91" s="13" t="s">
        <v>429</v>
      </c>
      <c r="B91" s="13" t="s">
        <v>430</v>
      </c>
      <c r="C91" s="13" t="s">
        <v>266</v>
      </c>
      <c r="D91" s="15">
        <v>22670</v>
      </c>
      <c r="E91" s="15">
        <v>22670</v>
      </c>
      <c r="F91" s="12"/>
    </row>
    <row r="92" spans="1:6" ht="25.5" thickBot="1">
      <c r="A92" s="9" t="s">
        <v>431</v>
      </c>
      <c r="B92" s="9" t="s">
        <v>432</v>
      </c>
      <c r="C92" s="9" t="s">
        <v>266</v>
      </c>
      <c r="D92" s="11">
        <v>810000</v>
      </c>
      <c r="E92" s="11">
        <v>810000</v>
      </c>
      <c r="F92" s="12"/>
    </row>
    <row r="93" spans="1:6" ht="25.5" thickBot="1">
      <c r="A93" s="13" t="s">
        <v>433</v>
      </c>
      <c r="B93" s="13" t="s">
        <v>434</v>
      </c>
      <c r="C93" s="13" t="s">
        <v>266</v>
      </c>
      <c r="D93" s="16">
        <v>180000</v>
      </c>
      <c r="E93" s="15">
        <v>180000</v>
      </c>
      <c r="F93" s="12"/>
    </row>
    <row r="94" spans="1:6" ht="16.5" thickBot="1">
      <c r="A94" s="13" t="s">
        <v>435</v>
      </c>
      <c r="B94" s="13" t="s">
        <v>436</v>
      </c>
      <c r="C94" s="13" t="s">
        <v>266</v>
      </c>
      <c r="D94" s="16">
        <v>2131750</v>
      </c>
      <c r="E94" s="16">
        <v>2131750</v>
      </c>
      <c r="F94" s="12"/>
    </row>
    <row r="95" spans="1:6" ht="25.5" thickBot="1">
      <c r="A95" s="13" t="s">
        <v>437</v>
      </c>
      <c r="B95" s="13" t="s">
        <v>438</v>
      </c>
      <c r="C95" s="13" t="s">
        <v>266</v>
      </c>
      <c r="D95" s="16">
        <v>140000</v>
      </c>
      <c r="E95" s="16">
        <v>140000</v>
      </c>
      <c r="F95" s="12"/>
    </row>
    <row r="96" spans="1:6" ht="16.5" thickBot="1">
      <c r="A96" s="19" t="s">
        <v>439</v>
      </c>
      <c r="B96" s="19" t="s">
        <v>440</v>
      </c>
      <c r="C96" s="19" t="s">
        <v>266</v>
      </c>
      <c r="D96" s="22">
        <v>50000</v>
      </c>
      <c r="E96" s="25">
        <v>50000</v>
      </c>
      <c r="F96" s="12"/>
    </row>
    <row r="97" spans="1:6" ht="16.5" thickBot="1">
      <c r="A97" s="13" t="s">
        <v>441</v>
      </c>
      <c r="B97" s="13" t="s">
        <v>442</v>
      </c>
      <c r="C97" s="13" t="s">
        <v>266</v>
      </c>
      <c r="D97" s="16">
        <v>109010</v>
      </c>
      <c r="E97" s="16">
        <v>109010</v>
      </c>
      <c r="F97" s="12"/>
    </row>
    <row r="98" spans="1:6" ht="25.5" thickBot="1">
      <c r="A98" s="18" t="s">
        <v>443</v>
      </c>
      <c r="B98" s="18" t="s">
        <v>444</v>
      </c>
      <c r="C98" s="18" t="s">
        <v>266</v>
      </c>
      <c r="D98" s="22">
        <v>158000</v>
      </c>
      <c r="E98" s="25">
        <v>158000</v>
      </c>
      <c r="F98" s="12"/>
    </row>
    <row r="99" spans="1:6" ht="25.5" thickBot="1">
      <c r="A99" s="19" t="s">
        <v>445</v>
      </c>
      <c r="B99" s="20" t="s">
        <v>446</v>
      </c>
      <c r="C99" s="20" t="s">
        <v>266</v>
      </c>
      <c r="D99" s="22">
        <v>200000</v>
      </c>
      <c r="E99" s="22">
        <v>200000</v>
      </c>
      <c r="F99" s="12"/>
    </row>
    <row r="100" spans="1:6" ht="16.5" thickBot="1">
      <c r="A100" s="13" t="s">
        <v>447</v>
      </c>
      <c r="B100" s="14" t="s">
        <v>448</v>
      </c>
      <c r="C100" s="14" t="s">
        <v>266</v>
      </c>
      <c r="D100" s="16">
        <v>140000</v>
      </c>
      <c r="E100" s="16">
        <v>140000</v>
      </c>
      <c r="F100" s="12"/>
    </row>
    <row r="101" spans="1:6" ht="25.5" thickBot="1">
      <c r="A101" s="13" t="s">
        <v>449</v>
      </c>
      <c r="B101" s="14" t="s">
        <v>450</v>
      </c>
      <c r="C101" s="14" t="s">
        <v>266</v>
      </c>
      <c r="D101" s="16">
        <v>750000</v>
      </c>
      <c r="E101" s="16">
        <v>375000</v>
      </c>
      <c r="F101" s="12"/>
    </row>
    <row r="102" spans="1:6" ht="25.5" thickBot="1">
      <c r="A102" s="9" t="s">
        <v>451</v>
      </c>
      <c r="B102" s="10" t="s">
        <v>452</v>
      </c>
      <c r="C102" s="10" t="s">
        <v>266</v>
      </c>
      <c r="D102" s="15">
        <v>717324</v>
      </c>
      <c r="E102" s="11">
        <v>717324</v>
      </c>
      <c r="F102" s="12"/>
    </row>
    <row r="103" spans="1:6" ht="16.5" thickBot="1">
      <c r="A103" s="13" t="s">
        <v>453</v>
      </c>
      <c r="B103" s="31" t="s">
        <v>454</v>
      </c>
      <c r="C103" s="13" t="s">
        <v>266</v>
      </c>
      <c r="D103" s="15">
        <v>340000</v>
      </c>
      <c r="E103" s="16">
        <v>340000</v>
      </c>
      <c r="F103" s="12"/>
    </row>
    <row r="104" spans="1:6" ht="25.5" thickBot="1">
      <c r="A104" s="13" t="s">
        <v>455</v>
      </c>
      <c r="B104" s="31" t="s">
        <v>456</v>
      </c>
      <c r="C104" s="13" t="s">
        <v>266</v>
      </c>
      <c r="D104" s="16">
        <v>530005</v>
      </c>
      <c r="E104" s="16">
        <v>530005</v>
      </c>
      <c r="F104" s="12"/>
    </row>
    <row r="105" spans="1:6" ht="38.25" thickBot="1">
      <c r="A105" s="13" t="s">
        <v>457</v>
      </c>
      <c r="B105" s="31" t="s">
        <v>458</v>
      </c>
      <c r="C105" s="13" t="s">
        <v>266</v>
      </c>
      <c r="D105" s="16">
        <v>1202413</v>
      </c>
      <c r="E105" s="16">
        <v>1202413</v>
      </c>
      <c r="F105" s="12"/>
    </row>
    <row r="106" spans="1:6" ht="25.5" thickBot="1">
      <c r="A106" s="36" t="s">
        <v>459</v>
      </c>
      <c r="B106" s="36" t="s">
        <v>460</v>
      </c>
      <c r="C106" s="37" t="s">
        <v>266</v>
      </c>
      <c r="D106" s="38">
        <v>189000</v>
      </c>
      <c r="E106" s="38">
        <v>189000</v>
      </c>
      <c r="F106" s="12"/>
    </row>
    <row r="107" spans="1:6" ht="25.5" thickBot="1">
      <c r="A107" s="36" t="s">
        <v>461</v>
      </c>
      <c r="B107" s="36" t="s">
        <v>462</v>
      </c>
      <c r="C107" s="39" t="s">
        <v>266</v>
      </c>
      <c r="D107" s="40">
        <v>200000</v>
      </c>
      <c r="E107" s="40">
        <v>200000</v>
      </c>
      <c r="F107" s="12"/>
    </row>
    <row r="108" spans="1:6" ht="16.5" thickBot="1">
      <c r="A108" s="13" t="s">
        <v>463</v>
      </c>
      <c r="B108" s="13" t="s">
        <v>464</v>
      </c>
      <c r="C108" s="14" t="s">
        <v>266</v>
      </c>
      <c r="D108" s="17">
        <v>100000</v>
      </c>
      <c r="E108" s="11">
        <v>100000</v>
      </c>
      <c r="F108" s="12"/>
    </row>
    <row r="109" spans="1:6" ht="16.5" thickBot="1">
      <c r="A109" s="9" t="s">
        <v>465</v>
      </c>
      <c r="B109" s="13" t="s">
        <v>466</v>
      </c>
      <c r="C109" s="32" t="s">
        <v>266</v>
      </c>
      <c r="D109" s="17">
        <v>100000</v>
      </c>
      <c r="E109" s="11">
        <v>100000</v>
      </c>
      <c r="F109" s="12"/>
    </row>
    <row r="110" spans="1:6" ht="16.5" thickBot="1">
      <c r="A110" s="13" t="s">
        <v>467</v>
      </c>
      <c r="B110" s="14" t="s">
        <v>468</v>
      </c>
      <c r="C110" s="14" t="s">
        <v>266</v>
      </c>
      <c r="D110" s="15">
        <v>100000</v>
      </c>
      <c r="E110" s="15">
        <v>100000</v>
      </c>
      <c r="F110" s="12"/>
    </row>
    <row r="111" spans="1:6" ht="16.5" thickBot="1">
      <c r="A111" s="18" t="s">
        <v>469</v>
      </c>
      <c r="B111" s="23" t="s">
        <v>470</v>
      </c>
      <c r="C111" s="23" t="s">
        <v>266</v>
      </c>
      <c r="D111" s="24">
        <v>100000</v>
      </c>
      <c r="E111" s="24">
        <v>100000</v>
      </c>
      <c r="F111" s="12"/>
    </row>
    <row r="112" spans="1:6" ht="16.5" thickBot="1">
      <c r="A112" s="13" t="s">
        <v>471</v>
      </c>
      <c r="B112" s="31" t="s">
        <v>472</v>
      </c>
      <c r="C112" s="13" t="s">
        <v>266</v>
      </c>
      <c r="D112" s="16">
        <v>100000</v>
      </c>
      <c r="E112" s="15">
        <v>100000</v>
      </c>
      <c r="F112" s="12"/>
    </row>
    <row r="113" spans="1:6" ht="25.5" thickBot="1">
      <c r="A113" s="13" t="s">
        <v>473</v>
      </c>
      <c r="B113" s="31" t="s">
        <v>474</v>
      </c>
      <c r="C113" s="13" t="s">
        <v>266</v>
      </c>
      <c r="D113" s="15">
        <v>65000</v>
      </c>
      <c r="E113" s="17">
        <v>65000</v>
      </c>
      <c r="F113" s="12"/>
    </row>
    <row r="114" spans="1:6" ht="25.5" thickBot="1">
      <c r="A114" s="13" t="s">
        <v>475</v>
      </c>
      <c r="B114" s="31" t="s">
        <v>476</v>
      </c>
      <c r="C114" s="13" t="s">
        <v>266</v>
      </c>
      <c r="D114" s="16">
        <v>1356000</v>
      </c>
      <c r="E114" s="25">
        <v>1356000</v>
      </c>
      <c r="F114" s="12"/>
    </row>
    <row r="115" spans="1:6" ht="25.5" thickBot="1">
      <c r="A115" s="13" t="s">
        <v>477</v>
      </c>
      <c r="B115" s="31" t="s">
        <v>478</v>
      </c>
      <c r="C115" s="13" t="s">
        <v>266</v>
      </c>
      <c r="D115" s="16">
        <v>2240000</v>
      </c>
      <c r="E115" s="16">
        <v>2240000</v>
      </c>
      <c r="F115" s="12"/>
    </row>
    <row r="116" spans="1:6" ht="25.5" thickBot="1">
      <c r="A116" s="13" t="s">
        <v>479</v>
      </c>
      <c r="B116" s="31" t="s">
        <v>480</v>
      </c>
      <c r="C116" s="13" t="s">
        <v>266</v>
      </c>
      <c r="D116" s="16">
        <v>1540000</v>
      </c>
      <c r="E116" s="25">
        <v>1540000</v>
      </c>
      <c r="F116" s="12"/>
    </row>
    <row r="117" spans="1:6" ht="25.5" thickBot="1">
      <c r="A117" s="13" t="s">
        <v>481</v>
      </c>
      <c r="B117" s="31" t="s">
        <v>482</v>
      </c>
      <c r="C117" s="13" t="s">
        <v>266</v>
      </c>
      <c r="D117" s="16">
        <v>320000</v>
      </c>
      <c r="E117" s="16">
        <v>320000</v>
      </c>
      <c r="F117" s="12"/>
    </row>
    <row r="118" spans="1:6" ht="51" thickBot="1">
      <c r="A118" s="13" t="s">
        <v>483</v>
      </c>
      <c r="B118" s="13" t="s">
        <v>484</v>
      </c>
      <c r="C118" s="14" t="s">
        <v>266</v>
      </c>
      <c r="D118" s="16">
        <v>490000</v>
      </c>
      <c r="E118" s="16">
        <v>490000</v>
      </c>
      <c r="F118" s="12"/>
    </row>
    <row r="119" spans="1:6" ht="25.5" thickBot="1">
      <c r="A119" s="13" t="s">
        <v>485</v>
      </c>
      <c r="B119" s="13" t="s">
        <v>486</v>
      </c>
      <c r="C119" s="14" t="s">
        <v>266</v>
      </c>
      <c r="D119" s="16">
        <v>80000</v>
      </c>
      <c r="E119" s="16">
        <v>80000</v>
      </c>
      <c r="F119" s="12"/>
    </row>
    <row r="120" spans="1:6" ht="25.5" thickBot="1">
      <c r="A120" s="13" t="s">
        <v>487</v>
      </c>
      <c r="B120" s="13" t="s">
        <v>488</v>
      </c>
      <c r="C120" s="14" t="s">
        <v>266</v>
      </c>
      <c r="D120" s="16">
        <v>2421000</v>
      </c>
      <c r="E120" s="16">
        <v>2421000</v>
      </c>
      <c r="F120" s="12"/>
    </row>
    <row r="121" spans="1:6" ht="25.5" thickBot="1">
      <c r="A121" s="18" t="s">
        <v>489</v>
      </c>
      <c r="B121" s="18" t="s">
        <v>490</v>
      </c>
      <c r="C121" s="23" t="s">
        <v>266</v>
      </c>
      <c r="D121" s="25">
        <v>1464184</v>
      </c>
      <c r="E121" s="25">
        <v>1464184</v>
      </c>
      <c r="F121" s="12"/>
    </row>
    <row r="122" spans="1:6" ht="25.5" thickBot="1">
      <c r="A122" s="13" t="s">
        <v>491</v>
      </c>
      <c r="B122" s="13" t="s">
        <v>492</v>
      </c>
      <c r="C122" s="14" t="s">
        <v>266</v>
      </c>
      <c r="D122" s="16">
        <v>180000</v>
      </c>
      <c r="E122" s="16">
        <v>180000</v>
      </c>
      <c r="F122" s="12"/>
    </row>
    <row r="123" spans="1:6" ht="25.5" thickBot="1">
      <c r="A123" s="18" t="s">
        <v>493</v>
      </c>
      <c r="B123" s="18" t="s">
        <v>494</v>
      </c>
      <c r="C123" s="23" t="s">
        <v>266</v>
      </c>
      <c r="D123" s="25">
        <v>2653800</v>
      </c>
      <c r="E123" s="25">
        <v>2653800</v>
      </c>
      <c r="F123" s="12"/>
    </row>
    <row r="124" spans="1:6" ht="25.5" thickBot="1">
      <c r="A124" s="13" t="s">
        <v>495</v>
      </c>
      <c r="B124" s="13" t="s">
        <v>496</v>
      </c>
      <c r="C124" s="14" t="s">
        <v>266</v>
      </c>
      <c r="D124" s="16">
        <v>346200</v>
      </c>
      <c r="E124" s="16">
        <v>346200</v>
      </c>
      <c r="F124" s="12"/>
    </row>
    <row r="125" spans="1:6" ht="25.5" thickBot="1">
      <c r="A125" s="9" t="s">
        <v>497</v>
      </c>
      <c r="B125" s="9" t="s">
        <v>498</v>
      </c>
      <c r="C125" s="10" t="s">
        <v>266</v>
      </c>
      <c r="D125" s="17">
        <v>3373560</v>
      </c>
      <c r="E125" s="17">
        <v>1686780</v>
      </c>
      <c r="F125" s="12"/>
    </row>
    <row r="126" spans="1:6" ht="16.5" thickBot="1">
      <c r="A126" s="13" t="s">
        <v>499</v>
      </c>
      <c r="B126" s="13" t="s">
        <v>500</v>
      </c>
      <c r="C126" s="14" t="s">
        <v>266</v>
      </c>
      <c r="D126" s="16">
        <v>1600000</v>
      </c>
      <c r="E126" s="16">
        <v>1600000</v>
      </c>
      <c r="F126" s="12"/>
    </row>
    <row r="127" spans="1:6" ht="38.25" thickBot="1">
      <c r="A127" s="9" t="s">
        <v>501</v>
      </c>
      <c r="B127" s="9" t="s">
        <v>502</v>
      </c>
      <c r="C127" s="10" t="s">
        <v>266</v>
      </c>
      <c r="D127" s="17">
        <v>2544000</v>
      </c>
      <c r="E127" s="17">
        <v>2544000</v>
      </c>
      <c r="F127" s="12"/>
    </row>
    <row r="128" spans="1:6" ht="25.5" thickBot="1">
      <c r="A128" s="13" t="s">
        <v>503</v>
      </c>
      <c r="B128" s="13" t="s">
        <v>504</v>
      </c>
      <c r="C128" s="14" t="s">
        <v>266</v>
      </c>
      <c r="D128" s="16">
        <v>1048500</v>
      </c>
      <c r="E128" s="16">
        <v>1048500</v>
      </c>
      <c r="F128" s="12"/>
    </row>
    <row r="129" spans="1:6" ht="16.5" thickBot="1">
      <c r="A129" s="13" t="s">
        <v>505</v>
      </c>
      <c r="B129" s="13" t="s">
        <v>506</v>
      </c>
      <c r="C129" s="14" t="s">
        <v>266</v>
      </c>
      <c r="D129" s="16">
        <v>590000</v>
      </c>
      <c r="E129" s="16">
        <v>590000</v>
      </c>
      <c r="F129" s="12"/>
    </row>
    <row r="130" spans="1:6" ht="25.5" thickBot="1">
      <c r="A130" s="9" t="s">
        <v>507</v>
      </c>
      <c r="B130" s="9" t="s">
        <v>508</v>
      </c>
      <c r="C130" s="10" t="s">
        <v>266</v>
      </c>
      <c r="D130" s="17">
        <v>57180</v>
      </c>
      <c r="E130" s="17">
        <v>57180</v>
      </c>
      <c r="F130" s="12"/>
    </row>
    <row r="131" spans="1:6" ht="25.5" thickBot="1">
      <c r="A131" s="18" t="s">
        <v>509</v>
      </c>
      <c r="B131" s="18" t="s">
        <v>510</v>
      </c>
      <c r="C131" s="23" t="s">
        <v>266</v>
      </c>
      <c r="D131" s="25">
        <v>7500</v>
      </c>
      <c r="E131" s="25">
        <v>7500</v>
      </c>
      <c r="F131" s="12"/>
    </row>
    <row r="132" spans="1:6" ht="16.5" thickBot="1">
      <c r="A132" s="13" t="s">
        <v>511</v>
      </c>
      <c r="B132" s="13" t="s">
        <v>512</v>
      </c>
      <c r="C132" s="14" t="s">
        <v>266</v>
      </c>
      <c r="D132" s="16">
        <v>540000</v>
      </c>
      <c r="E132" s="16">
        <v>300000</v>
      </c>
      <c r="F132" s="12"/>
    </row>
    <row r="133" spans="1:6" ht="16.5" thickBot="1">
      <c r="A133" s="13" t="s">
        <v>513</v>
      </c>
      <c r="B133" s="13" t="s">
        <v>514</v>
      </c>
      <c r="C133" s="14" t="s">
        <v>266</v>
      </c>
      <c r="D133" s="16">
        <v>3510000</v>
      </c>
      <c r="E133" s="25">
        <v>3510000</v>
      </c>
      <c r="F133" s="12"/>
    </row>
    <row r="134" spans="1:6" ht="16.5" thickBot="1">
      <c r="A134" s="9" t="s">
        <v>515</v>
      </c>
      <c r="B134" s="9" t="s">
        <v>516</v>
      </c>
      <c r="C134" s="9" t="s">
        <v>266</v>
      </c>
      <c r="D134" s="17">
        <v>300000</v>
      </c>
      <c r="E134" s="16">
        <v>300000</v>
      </c>
      <c r="F134" s="12"/>
    </row>
    <row r="135" spans="1:6" ht="16.5" thickBot="1">
      <c r="A135" s="9" t="s">
        <v>517</v>
      </c>
      <c r="B135" s="9" t="s">
        <v>518</v>
      </c>
      <c r="C135" s="10" t="s">
        <v>266</v>
      </c>
      <c r="D135" s="17">
        <v>100000</v>
      </c>
      <c r="E135" s="17">
        <v>100000</v>
      </c>
      <c r="F135" s="12"/>
    </row>
    <row r="136" spans="1:6" ht="38.25" thickBot="1">
      <c r="A136" s="18" t="s">
        <v>519</v>
      </c>
      <c r="B136" s="18" t="s">
        <v>520</v>
      </c>
      <c r="C136" s="23" t="s">
        <v>266</v>
      </c>
      <c r="D136" s="25">
        <v>1554012</v>
      </c>
      <c r="E136" s="25">
        <v>0</v>
      </c>
      <c r="F136" s="12"/>
    </row>
    <row r="137" spans="1:6" ht="25.5" thickBot="1">
      <c r="A137" s="13" t="s">
        <v>521</v>
      </c>
      <c r="B137" s="13" t="s">
        <v>522</v>
      </c>
      <c r="C137" s="14" t="s">
        <v>266</v>
      </c>
      <c r="D137" s="16">
        <v>120000</v>
      </c>
      <c r="E137" s="16">
        <v>120000</v>
      </c>
      <c r="F137" s="12"/>
    </row>
    <row r="138" spans="1:6" ht="25.5" thickBot="1">
      <c r="A138" s="9" t="s">
        <v>523</v>
      </c>
      <c r="B138" s="9" t="s">
        <v>524</v>
      </c>
      <c r="C138" s="10" t="s">
        <v>266</v>
      </c>
      <c r="D138" s="17">
        <v>82765</v>
      </c>
      <c r="E138" s="17">
        <v>82765</v>
      </c>
      <c r="F138" s="12"/>
    </row>
    <row r="139" spans="1:6" ht="16.5" thickBot="1">
      <c r="A139" s="18" t="s">
        <v>525</v>
      </c>
      <c r="B139" s="18" t="s">
        <v>526</v>
      </c>
      <c r="C139" s="23" t="s">
        <v>266</v>
      </c>
      <c r="D139" s="25">
        <v>100000</v>
      </c>
      <c r="E139" s="25">
        <v>100000</v>
      </c>
      <c r="F139" s="12"/>
    </row>
    <row r="140" spans="1:6" ht="16.5" thickBot="1">
      <c r="A140" s="13" t="s">
        <v>527</v>
      </c>
      <c r="B140" s="13" t="s">
        <v>528</v>
      </c>
      <c r="C140" s="14" t="s">
        <v>266</v>
      </c>
      <c r="D140" s="16">
        <v>100000</v>
      </c>
      <c r="E140" s="16">
        <v>100000</v>
      </c>
      <c r="F140" s="12"/>
    </row>
    <row r="141" spans="1:5" ht="25.5" thickBot="1">
      <c r="A141" s="9" t="s">
        <v>529</v>
      </c>
      <c r="B141" s="9" t="s">
        <v>530</v>
      </c>
      <c r="C141" s="10" t="s">
        <v>266</v>
      </c>
      <c r="D141" s="17">
        <v>162608</v>
      </c>
      <c r="E141" s="17">
        <v>162608</v>
      </c>
    </row>
    <row r="142" spans="1:5" ht="14.25" customHeight="1" thickBot="1">
      <c r="A142" s="41" t="s">
        <v>8</v>
      </c>
      <c r="B142" s="42"/>
      <c r="C142" s="43"/>
      <c r="D142" s="44">
        <f>SUM(D6:D141)</f>
        <v>124288433</v>
      </c>
      <c r="E142" s="44">
        <f>SUM(E6:E141)</f>
        <v>116321727</v>
      </c>
    </row>
    <row r="143" spans="1:4" ht="14.25" customHeight="1">
      <c r="A143" s="65" t="s">
        <v>531</v>
      </c>
      <c r="B143" s="65"/>
      <c r="C143" s="65"/>
      <c r="D143" s="65"/>
    </row>
    <row r="144" ht="15.75">
      <c r="D144" s="45"/>
    </row>
  </sheetData>
  <sheetProtection/>
  <mergeCells count="4">
    <mergeCell ref="A1:E1"/>
    <mergeCell ref="A2:E2"/>
    <mergeCell ref="A3:E3"/>
    <mergeCell ref="A143:D14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E47"/>
  <sheetViews>
    <sheetView zoomScalePageLayoutView="0" workbookViewId="0" topLeftCell="A1">
      <selection activeCell="E4" sqref="E1:E16384"/>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3.50390625" style="0" hidden="1" customWidth="1"/>
  </cols>
  <sheetData>
    <row r="1" spans="1:5" ht="21.75">
      <c r="A1" s="61" t="s">
        <v>3</v>
      </c>
      <c r="B1" s="61"/>
      <c r="C1" s="61"/>
      <c r="D1" s="61"/>
      <c r="E1" s="61"/>
    </row>
    <row r="2" spans="1:5" s="1" customFormat="1" ht="21.75">
      <c r="A2" s="62" t="s">
        <v>4</v>
      </c>
      <c r="B2" s="62"/>
      <c r="C2" s="62"/>
      <c r="D2" s="62"/>
      <c r="E2" s="62"/>
    </row>
    <row r="3" spans="1:5" s="1" customFormat="1" ht="19.5">
      <c r="A3" s="63" t="s">
        <v>532</v>
      </c>
      <c r="B3" s="63"/>
      <c r="C3" s="63"/>
      <c r="D3" s="63"/>
      <c r="E3" s="63"/>
    </row>
    <row r="4" spans="1:5" s="1" customFormat="1" ht="14.25" customHeight="1" thickBot="1">
      <c r="A4" s="46"/>
      <c r="B4" s="46"/>
      <c r="C4" s="46"/>
      <c r="D4" s="47" t="s">
        <v>262</v>
      </c>
      <c r="E4" s="48"/>
    </row>
    <row r="5" spans="1:5" s="2" customFormat="1" ht="14.25" customHeight="1" thickBot="1">
      <c r="A5" s="5" t="s">
        <v>5</v>
      </c>
      <c r="B5" s="49" t="s">
        <v>0</v>
      </c>
      <c r="C5" s="50" t="s">
        <v>1</v>
      </c>
      <c r="D5" s="51" t="s">
        <v>2</v>
      </c>
      <c r="E5" s="52" t="s">
        <v>263</v>
      </c>
    </row>
    <row r="6" spans="1:5" s="2" customFormat="1" ht="25.5" thickBot="1">
      <c r="A6" s="9" t="s">
        <v>533</v>
      </c>
      <c r="B6" s="9" t="s">
        <v>534</v>
      </c>
      <c r="C6" s="26" t="s">
        <v>10</v>
      </c>
      <c r="D6" s="17">
        <v>8200</v>
      </c>
      <c r="E6" s="17">
        <v>8200</v>
      </c>
    </row>
    <row r="7" spans="1:5" s="2" customFormat="1" ht="14.25" thickBot="1">
      <c r="A7" s="9" t="s">
        <v>535</v>
      </c>
      <c r="B7" s="9" t="s">
        <v>536</v>
      </c>
      <c r="C7" s="26" t="s">
        <v>10</v>
      </c>
      <c r="D7" s="17">
        <v>1600000</v>
      </c>
      <c r="E7" s="17">
        <v>1120000</v>
      </c>
    </row>
    <row r="8" spans="1:5" s="2" customFormat="1" ht="14.25" thickBot="1">
      <c r="A8" s="9" t="s">
        <v>537</v>
      </c>
      <c r="B8" s="9" t="s">
        <v>538</v>
      </c>
      <c r="C8" s="26" t="s">
        <v>12</v>
      </c>
      <c r="D8" s="17">
        <v>52000</v>
      </c>
      <c r="E8" s="17">
        <v>52000</v>
      </c>
    </row>
    <row r="9" spans="1:5" s="2" customFormat="1" ht="14.25" thickBot="1">
      <c r="A9" s="9" t="s">
        <v>539</v>
      </c>
      <c r="B9" s="9" t="s">
        <v>540</v>
      </c>
      <c r="C9" s="26" t="s">
        <v>12</v>
      </c>
      <c r="D9" s="17">
        <v>52000</v>
      </c>
      <c r="E9" s="17">
        <v>52000</v>
      </c>
    </row>
    <row r="10" spans="1:5" s="2" customFormat="1" ht="14.25" thickBot="1">
      <c r="A10" s="9" t="s">
        <v>541</v>
      </c>
      <c r="B10" s="9" t="s">
        <v>542</v>
      </c>
      <c r="C10" s="26" t="s">
        <v>12</v>
      </c>
      <c r="D10" s="17">
        <v>20000</v>
      </c>
      <c r="E10" s="17">
        <v>20000</v>
      </c>
    </row>
    <row r="11" spans="1:5" s="2" customFormat="1" ht="14.25" thickBot="1">
      <c r="A11" s="9" t="s">
        <v>543</v>
      </c>
      <c r="B11" s="9" t="s">
        <v>544</v>
      </c>
      <c r="C11" s="26" t="s">
        <v>12</v>
      </c>
      <c r="D11" s="17">
        <v>50000</v>
      </c>
      <c r="E11" s="17">
        <v>50000</v>
      </c>
    </row>
    <row r="12" spans="1:5" s="2" customFormat="1" ht="25.5" thickBot="1">
      <c r="A12" s="9" t="s">
        <v>545</v>
      </c>
      <c r="B12" s="9" t="s">
        <v>546</v>
      </c>
      <c r="C12" s="26" t="s">
        <v>12</v>
      </c>
      <c r="D12" s="17">
        <v>159000</v>
      </c>
      <c r="E12" s="17">
        <v>159000</v>
      </c>
    </row>
    <row r="13" spans="1:5" s="2" customFormat="1" ht="25.5" thickBot="1">
      <c r="A13" s="9" t="s">
        <v>547</v>
      </c>
      <c r="B13" s="9" t="s">
        <v>548</v>
      </c>
      <c r="C13" s="26" t="s">
        <v>10</v>
      </c>
      <c r="D13" s="17">
        <v>216823</v>
      </c>
      <c r="E13" s="17">
        <v>216823</v>
      </c>
    </row>
    <row r="14" spans="1:5" s="2" customFormat="1" ht="25.5" thickBot="1">
      <c r="A14" s="9" t="s">
        <v>549</v>
      </c>
      <c r="B14" s="9" t="s">
        <v>550</v>
      </c>
      <c r="C14" s="26" t="s">
        <v>10</v>
      </c>
      <c r="D14" s="17">
        <v>150000</v>
      </c>
      <c r="E14" s="17">
        <v>150000</v>
      </c>
    </row>
    <row r="15" spans="1:5" s="2" customFormat="1" ht="25.5" thickBot="1">
      <c r="A15" s="9" t="s">
        <v>551</v>
      </c>
      <c r="B15" s="9" t="s">
        <v>552</v>
      </c>
      <c r="C15" s="26" t="s">
        <v>10</v>
      </c>
      <c r="D15" s="17">
        <v>164000</v>
      </c>
      <c r="E15" s="17">
        <v>164000</v>
      </c>
    </row>
    <row r="16" spans="1:5" s="2" customFormat="1" ht="25.5" thickBot="1">
      <c r="A16" s="9" t="s">
        <v>553</v>
      </c>
      <c r="B16" s="9" t="s">
        <v>554</v>
      </c>
      <c r="C16" s="26" t="s">
        <v>12</v>
      </c>
      <c r="D16" s="17">
        <v>17616</v>
      </c>
      <c r="E16" s="17">
        <v>17616</v>
      </c>
    </row>
    <row r="17" spans="1:5" s="2" customFormat="1" ht="38.25" thickBot="1">
      <c r="A17" s="9" t="s">
        <v>555</v>
      </c>
      <c r="B17" s="9" t="s">
        <v>556</v>
      </c>
      <c r="C17" s="26" t="s">
        <v>10</v>
      </c>
      <c r="D17" s="17">
        <v>300000</v>
      </c>
      <c r="E17" s="17">
        <v>300000</v>
      </c>
    </row>
    <row r="18" spans="1:5" s="2" customFormat="1" ht="25.5" thickBot="1">
      <c r="A18" s="9" t="s">
        <v>557</v>
      </c>
      <c r="B18" s="9" t="s">
        <v>558</v>
      </c>
      <c r="C18" s="26" t="s">
        <v>10</v>
      </c>
      <c r="D18" s="17">
        <v>90000</v>
      </c>
      <c r="E18" s="17">
        <v>90000</v>
      </c>
    </row>
    <row r="19" spans="1:5" s="2" customFormat="1" ht="25.5" thickBot="1">
      <c r="A19" s="9" t="s">
        <v>559</v>
      </c>
      <c r="B19" s="9" t="s">
        <v>560</v>
      </c>
      <c r="C19" s="26" t="s">
        <v>10</v>
      </c>
      <c r="D19" s="17">
        <v>1240000</v>
      </c>
      <c r="E19" s="17">
        <v>1240000</v>
      </c>
    </row>
    <row r="20" spans="1:5" s="2" customFormat="1" ht="25.5" thickBot="1">
      <c r="A20" s="9" t="s">
        <v>561</v>
      </c>
      <c r="B20" s="9" t="s">
        <v>562</v>
      </c>
      <c r="C20" s="26" t="s">
        <v>10</v>
      </c>
      <c r="D20" s="17">
        <v>500000</v>
      </c>
      <c r="E20" s="17">
        <v>500000</v>
      </c>
    </row>
    <row r="21" spans="1:5" s="2" customFormat="1" ht="25.5" thickBot="1">
      <c r="A21" s="9" t="s">
        <v>563</v>
      </c>
      <c r="B21" s="9" t="s">
        <v>564</v>
      </c>
      <c r="C21" s="26" t="s">
        <v>12</v>
      </c>
      <c r="D21" s="17">
        <v>90000</v>
      </c>
      <c r="E21" s="17">
        <v>90000</v>
      </c>
    </row>
    <row r="22" spans="1:5" s="2" customFormat="1" ht="25.5" thickBot="1">
      <c r="A22" s="9" t="s">
        <v>565</v>
      </c>
      <c r="B22" s="9" t="s">
        <v>566</v>
      </c>
      <c r="C22" s="26" t="s">
        <v>10</v>
      </c>
      <c r="D22" s="17">
        <v>590480</v>
      </c>
      <c r="E22" s="17">
        <v>590480</v>
      </c>
    </row>
    <row r="23" spans="1:5" ht="25.5" thickBot="1">
      <c r="A23" s="13" t="s">
        <v>567</v>
      </c>
      <c r="B23" s="14" t="s">
        <v>568</v>
      </c>
      <c r="C23" s="13" t="s">
        <v>10</v>
      </c>
      <c r="D23" s="16">
        <v>1200000</v>
      </c>
      <c r="E23" s="15">
        <v>840000</v>
      </c>
    </row>
    <row r="24" spans="1:5" ht="16.5" thickBot="1">
      <c r="A24" s="19" t="s">
        <v>569</v>
      </c>
      <c r="B24" s="23" t="s">
        <v>570</v>
      </c>
      <c r="C24" s="20" t="s">
        <v>10</v>
      </c>
      <c r="D24" s="21">
        <v>2357</v>
      </c>
      <c r="E24" s="25">
        <v>2357</v>
      </c>
    </row>
    <row r="25" spans="1:5" ht="25.5" thickBot="1">
      <c r="A25" s="13" t="s">
        <v>571</v>
      </c>
      <c r="B25" s="14" t="s">
        <v>572</v>
      </c>
      <c r="C25" s="13" t="s">
        <v>12</v>
      </c>
      <c r="D25" s="15">
        <v>50000</v>
      </c>
      <c r="E25" s="22">
        <v>50000</v>
      </c>
    </row>
    <row r="26" spans="1:5" s="2" customFormat="1" ht="25.5" thickBot="1">
      <c r="A26" s="13" t="s">
        <v>573</v>
      </c>
      <c r="B26" s="13" t="s">
        <v>574</v>
      </c>
      <c r="C26" s="30" t="s">
        <v>12</v>
      </c>
      <c r="D26" s="16">
        <v>50000</v>
      </c>
      <c r="E26" s="16">
        <v>50000</v>
      </c>
    </row>
    <row r="27" spans="1:5" s="2" customFormat="1" ht="25.5" thickBot="1">
      <c r="A27" s="9" t="s">
        <v>575</v>
      </c>
      <c r="B27" s="9" t="s">
        <v>576</v>
      </c>
      <c r="C27" s="26" t="s">
        <v>12</v>
      </c>
      <c r="D27" s="17">
        <v>85000</v>
      </c>
      <c r="E27" s="17">
        <v>85000</v>
      </c>
    </row>
    <row r="28" spans="1:5" s="2" customFormat="1" ht="14.25" thickBot="1">
      <c r="A28" s="18" t="s">
        <v>577</v>
      </c>
      <c r="B28" s="23" t="s">
        <v>578</v>
      </c>
      <c r="C28" s="23" t="s">
        <v>12</v>
      </c>
      <c r="D28" s="25">
        <v>10000</v>
      </c>
      <c r="E28" s="25">
        <v>10000</v>
      </c>
    </row>
    <row r="29" spans="1:5" s="2" customFormat="1" ht="25.5" thickBot="1">
      <c r="A29" s="13" t="s">
        <v>579</v>
      </c>
      <c r="B29" s="14" t="s">
        <v>580</v>
      </c>
      <c r="C29" s="14" t="s">
        <v>12</v>
      </c>
      <c r="D29" s="15">
        <v>10000</v>
      </c>
      <c r="E29" s="16">
        <v>10000</v>
      </c>
    </row>
    <row r="30" spans="1:5" s="2" customFormat="1" ht="14.25" thickBot="1">
      <c r="A30" s="9" t="s">
        <v>581</v>
      </c>
      <c r="B30" s="10" t="s">
        <v>582</v>
      </c>
      <c r="C30" s="14" t="s">
        <v>12</v>
      </c>
      <c r="D30" s="15">
        <v>49000</v>
      </c>
      <c r="E30" s="11">
        <v>49000</v>
      </c>
    </row>
    <row r="31" spans="1:5" s="2" customFormat="1" ht="14.25" thickBot="1">
      <c r="A31" s="13" t="s">
        <v>583</v>
      </c>
      <c r="B31" s="14" t="s">
        <v>584</v>
      </c>
      <c r="C31" s="14" t="s">
        <v>12</v>
      </c>
      <c r="D31" s="15">
        <v>49000</v>
      </c>
      <c r="E31" s="15">
        <v>49000</v>
      </c>
    </row>
    <row r="32" spans="1:5" ht="14.25" customHeight="1" thickBot="1">
      <c r="A32" s="9" t="s">
        <v>585</v>
      </c>
      <c r="B32" s="10" t="s">
        <v>586</v>
      </c>
      <c r="C32" s="10" t="s">
        <v>12</v>
      </c>
      <c r="D32" s="11">
        <v>150500</v>
      </c>
      <c r="E32" s="11">
        <v>150500</v>
      </c>
    </row>
    <row r="33" spans="1:5" ht="16.5" thickBot="1">
      <c r="A33" s="13" t="s">
        <v>587</v>
      </c>
      <c r="B33" s="14" t="s">
        <v>588</v>
      </c>
      <c r="C33" s="14" t="s">
        <v>10</v>
      </c>
      <c r="D33" s="15">
        <v>20000</v>
      </c>
      <c r="E33" s="15">
        <v>20000</v>
      </c>
    </row>
    <row r="34" spans="1:5" ht="25.5" thickBot="1">
      <c r="A34" s="13" t="s">
        <v>589</v>
      </c>
      <c r="B34" s="14" t="s">
        <v>590</v>
      </c>
      <c r="C34" s="14" t="s">
        <v>12</v>
      </c>
      <c r="D34" s="15">
        <v>40144</v>
      </c>
      <c r="E34" s="16">
        <v>40144</v>
      </c>
    </row>
    <row r="35" spans="1:5" ht="25.5" thickBot="1">
      <c r="A35" s="13" t="s">
        <v>591</v>
      </c>
      <c r="B35" s="14" t="s">
        <v>592</v>
      </c>
      <c r="C35" s="14" t="s">
        <v>10</v>
      </c>
      <c r="D35" s="15">
        <v>230000</v>
      </c>
      <c r="E35" s="16">
        <v>230000</v>
      </c>
    </row>
    <row r="36" spans="1:5" ht="25.5" thickBot="1">
      <c r="A36" s="13" t="s">
        <v>593</v>
      </c>
      <c r="B36" s="14" t="s">
        <v>594</v>
      </c>
      <c r="C36" s="13" t="s">
        <v>10</v>
      </c>
      <c r="D36" s="15">
        <v>14000000</v>
      </c>
      <c r="E36" s="16">
        <v>3000000</v>
      </c>
    </row>
    <row r="37" spans="1:5" ht="16.5" thickBot="1">
      <c r="A37" s="18" t="s">
        <v>595</v>
      </c>
      <c r="B37" s="20" t="s">
        <v>596</v>
      </c>
      <c r="C37" s="18" t="s">
        <v>10</v>
      </c>
      <c r="D37" s="24">
        <v>500000</v>
      </c>
      <c r="E37" s="25">
        <v>500000</v>
      </c>
    </row>
    <row r="38" spans="1:5" ht="25.5" thickBot="1">
      <c r="A38" s="13" t="s">
        <v>597</v>
      </c>
      <c r="B38" s="14" t="s">
        <v>598</v>
      </c>
      <c r="C38" s="14" t="s">
        <v>12</v>
      </c>
      <c r="D38" s="15">
        <v>3000</v>
      </c>
      <c r="E38" s="15">
        <v>3000</v>
      </c>
    </row>
    <row r="39" spans="1:5" ht="25.5" thickBot="1">
      <c r="A39" s="13" t="s">
        <v>599</v>
      </c>
      <c r="B39" s="14" t="s">
        <v>600</v>
      </c>
      <c r="C39" s="14" t="s">
        <v>10</v>
      </c>
      <c r="D39" s="16">
        <v>50000</v>
      </c>
      <c r="E39" s="15">
        <v>50000</v>
      </c>
    </row>
    <row r="40" spans="1:5" ht="25.5" thickBot="1">
      <c r="A40" s="19" t="s">
        <v>601</v>
      </c>
      <c r="B40" s="23" t="s">
        <v>602</v>
      </c>
      <c r="C40" s="20" t="s">
        <v>12</v>
      </c>
      <c r="D40" s="25">
        <v>24000</v>
      </c>
      <c r="E40" s="22">
        <v>24000</v>
      </c>
    </row>
    <row r="41" spans="1:5" ht="25.5" thickBot="1">
      <c r="A41" s="13" t="s">
        <v>603</v>
      </c>
      <c r="B41" s="14" t="s">
        <v>604</v>
      </c>
      <c r="C41" s="14" t="s">
        <v>12</v>
      </c>
      <c r="D41" s="16">
        <v>300000</v>
      </c>
      <c r="E41" s="16">
        <v>300000</v>
      </c>
    </row>
    <row r="42" spans="1:5" ht="25.5" thickBot="1">
      <c r="A42" s="9" t="s">
        <v>605</v>
      </c>
      <c r="B42" s="10" t="s">
        <v>606</v>
      </c>
      <c r="C42" s="10" t="s">
        <v>10</v>
      </c>
      <c r="D42" s="17">
        <v>1495</v>
      </c>
      <c r="E42" s="17">
        <v>1495</v>
      </c>
    </row>
    <row r="43" spans="1:5" ht="25.5" thickBot="1">
      <c r="A43" s="13" t="s">
        <v>607</v>
      </c>
      <c r="B43" s="14" t="s">
        <v>608</v>
      </c>
      <c r="C43" s="14" t="s">
        <v>10</v>
      </c>
      <c r="D43" s="16">
        <v>100000</v>
      </c>
      <c r="E43" s="16">
        <v>100000</v>
      </c>
    </row>
    <row r="44" spans="1:5" ht="25.5" thickBot="1">
      <c r="A44" s="13" t="s">
        <v>609</v>
      </c>
      <c r="B44" s="14" t="s">
        <v>610</v>
      </c>
      <c r="C44" s="14" t="s">
        <v>10</v>
      </c>
      <c r="D44" s="16">
        <v>100000</v>
      </c>
      <c r="E44" s="16">
        <v>100000</v>
      </c>
    </row>
    <row r="45" spans="1:5" ht="25.5" thickBot="1">
      <c r="A45" s="13" t="s">
        <v>611</v>
      </c>
      <c r="B45" s="13" t="s">
        <v>612</v>
      </c>
      <c r="C45" s="13" t="s">
        <v>12</v>
      </c>
      <c r="D45" s="16">
        <v>35000</v>
      </c>
      <c r="E45" s="15">
        <v>35000</v>
      </c>
    </row>
    <row r="46" spans="1:5" ht="14.25" customHeight="1" thickBot="1">
      <c r="A46" s="41" t="s">
        <v>8</v>
      </c>
      <c r="B46" s="53"/>
      <c r="C46" s="53"/>
      <c r="D46" s="44">
        <f>SUM(D6:D45)</f>
        <v>22359615</v>
      </c>
      <c r="E46" s="44">
        <f>SUM(E6:E45)</f>
        <v>10519615</v>
      </c>
    </row>
    <row r="47" spans="1:4" ht="14.25" customHeight="1">
      <c r="A47" s="65" t="s">
        <v>613</v>
      </c>
      <c r="B47" s="65"/>
      <c r="C47" s="65"/>
      <c r="D47" s="65"/>
    </row>
  </sheetData>
  <sheetProtection/>
  <mergeCells count="4">
    <mergeCell ref="A1:E1"/>
    <mergeCell ref="A2:E2"/>
    <mergeCell ref="A3:E3"/>
    <mergeCell ref="A47:D4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admin</cp:lastModifiedBy>
  <cp:lastPrinted>2024-01-17T07:14:35Z</cp:lastPrinted>
  <dcterms:created xsi:type="dcterms:W3CDTF">2003-07-15T09:59:26Z</dcterms:created>
  <dcterms:modified xsi:type="dcterms:W3CDTF">2024-01-29T03:14:40Z</dcterms:modified>
  <cp:category/>
  <cp:version/>
  <cp:contentType/>
  <cp:contentStatus/>
</cp:coreProperties>
</file>