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40" windowHeight="9720" activeTab="0"/>
  </bookViews>
  <sheets>
    <sheet name="109年教育部委辦" sheetId="1" r:id="rId1"/>
    <sheet name="109年其他機關委辦" sheetId="2" r:id="rId2"/>
    <sheet name="109年產學合作" sheetId="3" r:id="rId3"/>
    <sheet name="109年科技部委辦" sheetId="4" r:id="rId4"/>
    <sheet name="109年科技部補助" sheetId="5" r:id="rId5"/>
    <sheet name="109年教育部補助" sheetId="6" r:id="rId6"/>
    <sheet name="109年其他機關補助" sheetId="7" r:id="rId7"/>
  </sheets>
  <definedNames>
    <definedName name="_xlnm.Print_Titles" localSheetId="3">'109年科技部委辦'!$5:$5</definedName>
    <definedName name="_xlnm.Print_Titles" localSheetId="5">'109年教育部補助'!$5:$5</definedName>
  </definedNames>
  <calcPr fullCalcOnLoad="1"/>
</workbook>
</file>

<file path=xl/sharedStrings.xml><?xml version="1.0" encoding="utf-8"?>
<sst xmlns="http://schemas.openxmlformats.org/spreadsheetml/2006/main" count="869" uniqueCount="528">
  <si>
    <t>計畫名稱</t>
  </si>
  <si>
    <t>委託單位</t>
  </si>
  <si>
    <t>核定金額</t>
  </si>
  <si>
    <t>計畫代碼</t>
  </si>
  <si>
    <t>教育部-委託</t>
  </si>
  <si>
    <t>合  計:</t>
  </si>
  <si>
    <t>科技部</t>
  </si>
  <si>
    <t>國立臺北教育大學</t>
  </si>
  <si>
    <t>計畫執行明細表</t>
  </si>
  <si>
    <t>單位：元</t>
  </si>
  <si>
    <t>其他政府機關</t>
  </si>
  <si>
    <t>非政府機關</t>
  </si>
  <si>
    <t>已撥款金額</t>
  </si>
  <si>
    <t>教育部-補助</t>
  </si>
  <si>
    <t>高教司/臺灣學術電子資源永續發展計畫-購置電子書經費案(臺灣師範大學主辦)-第3年</t>
  </si>
  <si>
    <t>高教深耕\附錄1\B提升弱勢學生助學機會-業務費</t>
  </si>
  <si>
    <t>高教深耕\附錄1\B提升弱勢學生助學機會-設備費</t>
  </si>
  <si>
    <t>教學實踐研究計畫-管理費</t>
  </si>
  <si>
    <t>人事處司/補助大專校院1-12月提繳未具本職兼任教師勞工退休金</t>
  </si>
  <si>
    <t>「藝起來尋美」教育部推動國民中小學辦理美感體驗教育計畫\師培藝術司</t>
  </si>
  <si>
    <t>僑務委員會/應屆畢業僑生歡送會</t>
  </si>
  <si>
    <t>中華民國大專院校體育總會/補助「108學年度排球運動聯賽」參賽補助款</t>
  </si>
  <si>
    <t>計畫代碼</t>
  </si>
  <si>
    <t>計畫代碼</t>
  </si>
  <si>
    <t>已撥款金額</t>
  </si>
  <si>
    <t>合  計:</t>
  </si>
  <si>
    <t>計畫代碼</t>
  </si>
  <si>
    <t>109A101</t>
  </si>
  <si>
    <t>國立社教機構轉型行政法人推動模式及評估</t>
  </si>
  <si>
    <t>109A102</t>
  </si>
  <si>
    <t>109年度基宜鑑輔分區推動特殊教育工作實施計畫</t>
  </si>
  <si>
    <t>109A103</t>
  </si>
  <si>
    <t>國教院/素養導向試題研發人才培訓計畫(第2期)</t>
  </si>
  <si>
    <t>109A104</t>
  </si>
  <si>
    <t>109年國民中小學課程與教學資源整合平臺專案計畫</t>
  </si>
  <si>
    <t>109A105</t>
  </si>
  <si>
    <t>109年師資培育資源整合平台專案計畫</t>
  </si>
  <si>
    <t>109A106</t>
  </si>
  <si>
    <t>教育部/成功大學/國中小雙語教學在職教師增能學分班</t>
  </si>
  <si>
    <t>109A107</t>
  </si>
  <si>
    <t>幼兒園健康與安全教育參考教材</t>
  </si>
  <si>
    <t>109A108</t>
  </si>
  <si>
    <t>教育部國民及學前教育署/推動國民中小學沉浸式英語教學特色學校試辦計畫</t>
  </si>
  <si>
    <t>109A109-1</t>
  </si>
  <si>
    <t>國教署/活化教學-分組合作學習的理念與實踐方案(行政協助)/第9年</t>
  </si>
  <si>
    <t>109A109-2</t>
  </si>
  <si>
    <t>國教署/活化教學-分組合作學習的理念與實踐方案:2021年kangan線上工作坊補助</t>
  </si>
  <si>
    <t>109A110-1</t>
  </si>
  <si>
    <t>國教署委辦/十二年國教課程綱要前導學校協作計畫(第六年)</t>
  </si>
  <si>
    <t>109A110-2</t>
  </si>
  <si>
    <t>國教署委辦/十二年國教課程綱要前導學校協作計畫(第六年)(子計畫4慈濟)</t>
  </si>
  <si>
    <t>109A110-3</t>
  </si>
  <si>
    <t>國教署委辦/十二年國教課程綱要前導學校協作計畫(第六年)(分撥學校)</t>
  </si>
  <si>
    <t>109A111-1</t>
  </si>
  <si>
    <t>教育部中小學師資生美感素養培力課程發展計畫</t>
  </si>
  <si>
    <t>109A111-2</t>
  </si>
  <si>
    <t>109A111-3</t>
  </si>
  <si>
    <t>109A112</t>
  </si>
  <si>
    <t>國教署/因應國家語言發展法十二年國民基本教育課綱修訂計畫</t>
  </si>
  <si>
    <t>109A113</t>
  </si>
  <si>
    <t>教育部/臺灣國際教育之立法需求和內容要項評估</t>
  </si>
  <si>
    <t>109A114-1</t>
  </si>
  <si>
    <t>教育部/110-111年度高級中等以下學校及幼兒園教師資格考試_試務行政(行政委辦)</t>
  </si>
  <si>
    <t>109A114-2</t>
  </si>
  <si>
    <t>109A115</t>
  </si>
  <si>
    <t>教育部/中央大學/110年度身心障礙學生升學大專校院甄試北部(四)考區試務工作</t>
  </si>
  <si>
    <t>109年教育部委辦</t>
  </si>
  <si>
    <t>109C101-1</t>
  </si>
  <si>
    <t>鴻海教育基金會/永齡希望小學-國北教大分校/弱勢學童課輔計畫(行政委辦案)108-2</t>
  </si>
  <si>
    <t>109C101-2</t>
  </si>
  <si>
    <t>109C102</t>
  </si>
  <si>
    <t>營造健康生活環境身體活動計畫</t>
  </si>
  <si>
    <t>109年其他機關委辦</t>
  </si>
  <si>
    <t>109C401</t>
  </si>
  <si>
    <t>資拓宏宇國際/淹水虛擬實境VR展示模組更新</t>
  </si>
  <si>
    <t>109C402</t>
  </si>
  <si>
    <t>中華創意產業協會/從制度變遷理論探討推動臺灣都市更新之成功關鍵因素</t>
  </si>
  <si>
    <t>109C403</t>
  </si>
  <si>
    <t>財團法人台灣中小企業聯合輔導基金會/產業升級創新平台輔導計畫:歷年績效研究報告</t>
  </si>
  <si>
    <t>109C404</t>
  </si>
  <si>
    <t>數感教育有線公司/科普活動:數感盃-青少年數學詩、小說、論文競賽(主題一)</t>
  </si>
  <si>
    <t>109C405</t>
  </si>
  <si>
    <t>南億興業股份有限公司/古代詩歌選讀、古代散文選讀、古代小說選讀備課用書撰寫</t>
  </si>
  <si>
    <t>109C406</t>
  </si>
  <si>
    <t>臺北市匹克球協會/匹克球教練講習</t>
  </si>
  <si>
    <t>109年產學合作</t>
  </si>
  <si>
    <t>109B001</t>
  </si>
  <si>
    <t>臺灣海岸山脈南部蕃薯寮和八里灣層之生痕化石相研究</t>
  </si>
  <si>
    <t>109B002</t>
  </si>
  <si>
    <t>異域共感 — 以新媒體科技進行社會創新設計之實踐導向研究(I)</t>
  </si>
  <si>
    <t>109B003</t>
  </si>
  <si>
    <t>當代攝影書實踐的後數位轉向(I)</t>
  </si>
  <si>
    <t>109B004</t>
  </si>
  <si>
    <t>童樂會—學童STEAM木育玩具設計與教具開發(I)</t>
  </si>
  <si>
    <t>109B005</t>
  </si>
  <si>
    <t>應用服務設計發展促進年輕族群於金城後浦老街區之遊歷體驗的行動擴增實境平台(I)</t>
  </si>
  <si>
    <t>109B006</t>
  </si>
  <si>
    <t>個案學校國際學生來台學習困境之探討與因應 --跨文化素養的視角</t>
  </si>
  <si>
    <t>109B007</t>
  </si>
  <si>
    <t>能率活：戰間期台灣的科學管理法之知識與實踐，1916-1938。</t>
  </si>
  <si>
    <t>109B008</t>
  </si>
  <si>
    <t>華人組織中的冒牌者現象與組織行為</t>
  </si>
  <si>
    <t>109B009</t>
  </si>
  <si>
    <t>以Instagram探討景觀照片之偏好及遊憩吸引力影響因素</t>
  </si>
  <si>
    <t>109B010</t>
  </si>
  <si>
    <t>內生化運輸價格與空間結構</t>
  </si>
  <si>
    <t>109B011</t>
  </si>
  <si>
    <t>國王人馬的哀歌：領導者部屬關係與強迫性公民行為對職場偏差行為的影響</t>
  </si>
  <si>
    <t>109B012</t>
  </si>
  <si>
    <t>運用ePUB3電子書與伴學輔導平台的深度討論翻轉學習模式於閱讀與寫作課程之研究</t>
  </si>
  <si>
    <t>109B013</t>
  </si>
  <si>
    <t>幼兒園幼兒體驗與探索童詩之個案研究</t>
  </si>
  <si>
    <t>109B014</t>
  </si>
  <si>
    <t>探索臺灣1945-1987年國民小學國語科的形成與展演: 行動者網絡理論的視角</t>
  </si>
  <si>
    <t>109B015</t>
  </si>
  <si>
    <t>從雷震案到美麗島事件：兩個時代民主運動之比較</t>
  </si>
  <si>
    <t>109B016</t>
  </si>
  <si>
    <t>應用多層次結構方程式(ML-SEM)探索TARGET課堂目標結構、教師情感支持感知、3×2成就目標、學習參與、求助行為與學習成果之預測關係:以臺灣國小六年級EFL學生為例</t>
  </si>
  <si>
    <t>109B017</t>
  </si>
  <si>
    <t>漢語兒童的聽覺處理、韻律覺識、口語閱讀韻律及早期閱讀能力的關係III</t>
  </si>
  <si>
    <t>109B018</t>
  </si>
  <si>
    <t>以華語教學為導向之中日漢字詞彙比較與分析</t>
  </si>
  <si>
    <t>109B019</t>
  </si>
  <si>
    <t>具情感陪伴功能之AI機器人對國小學童親子共讀行為與閱讀素養之影響</t>
  </si>
  <si>
    <t>109B020</t>
  </si>
  <si>
    <t>結合虛擬實境與物聯網訊息回饋提升兒童防災素養、運算思維及問題解決能力</t>
  </si>
  <si>
    <t>109B021</t>
  </si>
  <si>
    <t>探究師資生編制「偏鄉小學直播科學探究與實作教學課程」之設計思考模式</t>
  </si>
  <si>
    <t>109B022</t>
  </si>
  <si>
    <t>清代理學思想的生活性—以唐鑑《國朝學案小識》為考察</t>
  </si>
  <si>
    <t>109B023</t>
  </si>
  <si>
    <t>運用STEM跨領域課程發展智慧機器人教學模組以培養不同學習階段學生相關能力之研究：以國小科技教育課程為例</t>
  </si>
  <si>
    <t>109B024</t>
  </si>
  <si>
    <t>科普活動：離島科學傳送：島嶼環境特色與在地文化之科學數位學習及探究實作教材開發與推廣(主題二)</t>
  </si>
  <si>
    <t>109B025</t>
  </si>
  <si>
    <t>製備具有增強可見光光催化活性的溴氧化鉍材料及環境汙染物分解之應用(2/2)</t>
  </si>
  <si>
    <t>109B026</t>
  </si>
  <si>
    <t>四階微分方程上的節點反演問題和固有值間距問題</t>
  </si>
  <si>
    <t>109B027</t>
  </si>
  <si>
    <t>一種用於2D遊戲場景藉由圖像可自動作曲配樂之產生器研究</t>
  </si>
  <si>
    <t>109B028</t>
  </si>
  <si>
    <t>運動做為國際移動的雙翼:以生態系統理論解析留美網球員的國際移動歷程</t>
  </si>
  <si>
    <t>109B029</t>
  </si>
  <si>
    <t>「感性」與「被動」的觸發－對運動感覺經驗的現象學探索</t>
  </si>
  <si>
    <t>109B030</t>
  </si>
  <si>
    <t>「身體素養」的哲學基礎與實踐意涵</t>
  </si>
  <si>
    <t>109B031</t>
  </si>
  <si>
    <t>《翠屏集》中的安南書寫</t>
  </si>
  <si>
    <t>109B032</t>
  </si>
  <si>
    <t>山、海、人世：論楊牧散文中的原鄉意象</t>
  </si>
  <si>
    <t>109B033</t>
  </si>
  <si>
    <t>發展三功能抗體(EGFR/CD3/mPEG)修飾之聚乙二醇-免疫增敏奈米藥物以主動標靶毒殺大腸癌並同時強化體內T細胞於腫瘤微環境抗癌功效之創新協同療法-三功能抗體(EGFR/CD3/mPEG)修飾之聚乙二醇-免疫增敏奈米藥物對於大腸癌之抗癌機制與腫瘤微環境調控之探討(1/3)</t>
  </si>
  <si>
    <t>109B034</t>
  </si>
  <si>
    <t>來自燃燒理論的Minkowski-curvature問題,它的分支曲線精確形狀之研究</t>
  </si>
  <si>
    <t>109B101-1</t>
  </si>
  <si>
    <t>超越生存：創新對制度之回應與複合型組織構型之探究</t>
  </si>
  <si>
    <t>109B101-2</t>
  </si>
  <si>
    <t>109B102-1</t>
  </si>
  <si>
    <t>好窩行動：偏鄉學生才能發展連續性支持系統之建構</t>
  </si>
  <si>
    <t>109B102-2</t>
  </si>
  <si>
    <t>109B103-1</t>
  </si>
  <si>
    <t>學前普特教師合作實施「幼兒成功就學課程架構」專業學習社群之協同行動研究</t>
  </si>
  <si>
    <t>109B103-2</t>
  </si>
  <si>
    <t>109B104-1</t>
  </si>
  <si>
    <t>展示都市區域發展之未來路徑: 探究中介空間之轉型綜效</t>
  </si>
  <si>
    <t>109B104-2</t>
  </si>
  <si>
    <t>109B105-1</t>
  </si>
  <si>
    <t>十七世紀西班牙史料中的鄭氏家族與台灣</t>
  </si>
  <si>
    <t>109B105-2</t>
  </si>
  <si>
    <t>109B105-3</t>
  </si>
  <si>
    <t>109B106-1</t>
  </si>
  <si>
    <t>語法教學模式的建構：以師資培育為導向的探索</t>
  </si>
  <si>
    <t>109B106-2</t>
  </si>
  <si>
    <t>109B107-1</t>
  </si>
  <si>
    <t>國民小學教師專業資本發展之研究</t>
  </si>
  <si>
    <t>109B107-2</t>
  </si>
  <si>
    <t>109B108-1</t>
  </si>
  <si>
    <t>日本江戶時代的算學流派論爭及其數學教育上之意義與應用探索研究</t>
  </si>
  <si>
    <t>109B108-2</t>
  </si>
  <si>
    <t>109B109-1</t>
  </si>
  <si>
    <t>STEAM-based國小永續環境跨領域學習教材與智慧教學套件設計研發</t>
  </si>
  <si>
    <t>109B109-2</t>
  </si>
  <si>
    <t>109B110-1</t>
  </si>
  <si>
    <t>使用網頁擴充套件的程式設計輔助教學整合環境開發與推廣活動</t>
  </si>
  <si>
    <t>109B110-2</t>
  </si>
  <si>
    <t>109B111-1</t>
  </si>
  <si>
    <t>結合自動診斷機制之小組自律學習系統之建置、應用與成效分析</t>
  </si>
  <si>
    <t>109B111-2</t>
  </si>
  <si>
    <t>109B112-1</t>
  </si>
  <si>
    <t>外語學習兒童的認知神經功能變化：跨語言縱貫式研究-英文學習於中文幼童的語意處理神經機制發展變化</t>
  </si>
  <si>
    <t>109B112-2</t>
  </si>
  <si>
    <t>109B180-1</t>
  </si>
  <si>
    <t>(產學合作)銀髮族桌遊之設計,開發與應用-以飲食和健康為例</t>
  </si>
  <si>
    <t>109B180-2</t>
  </si>
  <si>
    <t>(產學合作廠商配合款)銀髮族桌遊之設計,開發與應用-以飲食和健康為例</t>
  </si>
  <si>
    <t>109B180-3</t>
  </si>
  <si>
    <t>(先期技術移轉授權金)銀髮族桌遊之設計,開發與應用-以飲食和健康為例</t>
  </si>
  <si>
    <t>109B181-1</t>
  </si>
  <si>
    <t>(產學合作)工業用戶諧波量測與濾波器最佳化設計</t>
  </si>
  <si>
    <t>109B181-2</t>
  </si>
  <si>
    <t>(產學合作廠商配合款)工業用戶諧波量測與濾波器最佳化設計</t>
  </si>
  <si>
    <t>109B181-3</t>
  </si>
  <si>
    <t>(先期技術移轉授權金)工業用戶諧波量測與濾波器最佳化設計</t>
  </si>
  <si>
    <t>109B190</t>
  </si>
  <si>
    <t>(愛因斯坦)跨境‧交混‧連結：當代台灣電影中的移動者與跨國性(2/5)</t>
  </si>
  <si>
    <t>109B191</t>
  </si>
  <si>
    <t>(愛因斯坦)擇惡固執：四大奇書道德邊緣人物研究(2/4)</t>
  </si>
  <si>
    <t>109B211</t>
  </si>
  <si>
    <t>109年度大專學生研究計畫核定共12名</t>
  </si>
  <si>
    <t>109B231</t>
  </si>
  <si>
    <t>赴美國短期研究6個月-深化正向行為支持於班級層級的應用-學生情緒行為問題的預防性介入(於109年 月出國)(109.1.1-109.6.5)</t>
  </si>
  <si>
    <t>109B401</t>
  </si>
  <si>
    <t>109B501</t>
  </si>
  <si>
    <t>109年科技部委辦</t>
  </si>
  <si>
    <t>109B302</t>
  </si>
  <si>
    <t>109年度補助大專校院獎勵特殊優秀人才措施</t>
  </si>
  <si>
    <t>109年科技部補助</t>
  </si>
  <si>
    <t>108A631-2</t>
  </si>
  <si>
    <t>師資培育獎學金計畫-108學年度核定47名額-108學年度下學期(109.2-109.7)由學校訂甄選規定/師資培育及藝術教育司</t>
  </si>
  <si>
    <t>109A401</t>
  </si>
  <si>
    <t>109A402</t>
  </si>
  <si>
    <t>學務及特教司\109學年度教育部補助大專校院校園安全設備補助</t>
  </si>
  <si>
    <t>109A501-1</t>
  </si>
  <si>
    <t>109年招收及輔導身心障礙學生工作計畫-人事費.業務費等</t>
  </si>
  <si>
    <t>109A501-2</t>
  </si>
  <si>
    <t>109年招收及輔導身心障礙學生工作計畫-設備費</t>
  </si>
  <si>
    <t>109A502-01A</t>
  </si>
  <si>
    <t>高教深耕-樹立國北教大教學魔法師品牌</t>
  </si>
  <si>
    <t>109A502-01B</t>
  </si>
  <si>
    <t>109A502-02A</t>
  </si>
  <si>
    <t>高教深耕深化教師職涯專業發展支持系統</t>
  </si>
  <si>
    <t>109A502-03-0A</t>
  </si>
  <si>
    <t>高教深耕-培養跨語言/跨領域之新世代斜槓青年</t>
  </si>
  <si>
    <t>109A502-03-1A</t>
  </si>
  <si>
    <t>高教深耕-(一)厚植學生中文閱讀與寫作</t>
  </si>
  <si>
    <t>109A502-03-2A</t>
  </si>
  <si>
    <t>高教深耕-(二)厚植學生專業英語能力</t>
  </si>
  <si>
    <t>109A502-03-3A</t>
  </si>
  <si>
    <t>高教深耕-(三)扎根程式語言、進階創新科技</t>
  </si>
  <si>
    <t>109A502-03-3B</t>
  </si>
  <si>
    <t>109A502-03-4A</t>
  </si>
  <si>
    <t>高教深耕-(四)深化跨域整合、鬆綁學制課程</t>
  </si>
  <si>
    <t>109A502-04A</t>
  </si>
  <si>
    <t>高教深耕-整合完善學生學習、職涯輔導及創新創業支持系統</t>
  </si>
  <si>
    <t>109A502-05-1A</t>
  </si>
  <si>
    <t>高教深耕-(一)增能國小跨領域與學習者中心教學，深化師資培育品保機制</t>
  </si>
  <si>
    <t>109A502-05-2A</t>
  </si>
  <si>
    <t>高教深耕-(二)國小教材教法數位典藏與優質教學人才培育</t>
  </si>
  <si>
    <t>109A502-05-2B</t>
  </si>
  <si>
    <t>109A502-06-1A</t>
  </si>
  <si>
    <t>高教深耕-(一)打造NTUE學海系列計畫、建立教育大學國際聯盟</t>
  </si>
  <si>
    <t>109A502-06-2A</t>
  </si>
  <si>
    <t>高教深耕-(二)創新教學人才培育-學習與教學全英語碩士學位學程</t>
  </si>
  <si>
    <t>109A502-06-3A</t>
  </si>
  <si>
    <t>109A502-06-4A</t>
  </si>
  <si>
    <t>109A502-06-4B</t>
  </si>
  <si>
    <t>109A502-06-5A</t>
  </si>
  <si>
    <t>高教深耕-(五)樹立NTUE華語文教學品牌</t>
  </si>
  <si>
    <t>109A502-06-5B</t>
  </si>
  <si>
    <t>109A502-08A</t>
  </si>
  <si>
    <t>高教深耕-社區親子樂活與雙語體育教學人才培育</t>
  </si>
  <si>
    <t>109A502-08B</t>
  </si>
  <si>
    <t>109A502-09A</t>
  </si>
  <si>
    <t>高教深耕-校務研究管理與校務計畫</t>
  </si>
  <si>
    <t>109A502-09B</t>
  </si>
  <si>
    <t>109A502-11A</t>
  </si>
  <si>
    <t>高教深耕-管考</t>
  </si>
  <si>
    <t>109A502-11B</t>
  </si>
  <si>
    <t>109A502-12A</t>
  </si>
  <si>
    <t>高教深耕-彈性薪資</t>
  </si>
  <si>
    <t>109A502-U-1</t>
  </si>
  <si>
    <t>高教深耕-附冊-偏鄉原住民實驗教育師資培訓與協作2.0版</t>
  </si>
  <si>
    <t>109A502-U-2</t>
  </si>
  <si>
    <t>高教深耕-附冊-良師培力與正向創變-鄉村教育共創計畫</t>
  </si>
  <si>
    <t>109A502-U-3</t>
  </si>
  <si>
    <t>高教深耕-附冊-USR管考</t>
  </si>
  <si>
    <t>109A503-1B</t>
  </si>
  <si>
    <t>109A503-1C</t>
  </si>
  <si>
    <t>109A503-2</t>
  </si>
  <si>
    <t>109A504-1</t>
  </si>
  <si>
    <t>108年高教深耕滾存經費</t>
  </si>
  <si>
    <t>109A504-2</t>
  </si>
  <si>
    <t>108年高教深耕滾存經費-設備費</t>
  </si>
  <si>
    <t>109A505-1</t>
  </si>
  <si>
    <t>學務及特教司/109年度補助特殊教育中心輔導工作計畫-業務費</t>
  </si>
  <si>
    <t>109A505-2</t>
  </si>
  <si>
    <t>學務及特教司/109年度補助特殊教育中心輔導工作計畫-</t>
  </si>
  <si>
    <t>109A506-1</t>
  </si>
  <si>
    <t>教育部協助大專校院因應嚴重特殊傳染性肺炎影響衝擊補助」計畫-教學訓輔</t>
  </si>
  <si>
    <t>109A506-2</t>
  </si>
  <si>
    <t>109A507-1</t>
  </si>
  <si>
    <t>教育部協助大專校院因應嚴重特殊傳染性肺炎影響衝擊補助」計畫-防疫應變經費</t>
  </si>
  <si>
    <t>109A507-2</t>
  </si>
  <si>
    <t>109A508-1</t>
  </si>
  <si>
    <t>109A508-2</t>
  </si>
  <si>
    <t>109A509-1</t>
  </si>
  <si>
    <t>109學年度精進師資素質及特色發展計畫-業務費(第2年)</t>
  </si>
  <si>
    <t>109A509-2</t>
  </si>
  <si>
    <t>109學年度精進師資素質及特色發展計畫-設備費(第2年)</t>
  </si>
  <si>
    <t>國際及兩岸司\108年度華語文教育機構( 實體研習華語招生績效)基本獎勵金</t>
  </si>
  <si>
    <t>109A510-2</t>
  </si>
  <si>
    <t>109A511-01</t>
  </si>
  <si>
    <t>教學實踐研究計畫-探討一個創新的跨科整合STEAM教學設計對師資生學習成效的影響</t>
  </si>
  <si>
    <t>109A511-02</t>
  </si>
  <si>
    <t>教學實踐研究計畫-以貢獻帶動社群情懷與生涯調適：輔導原理與實務課程之社會實踐</t>
  </si>
  <si>
    <t>109A511-03</t>
  </si>
  <si>
    <t>教學實踐研究計畫-用在地的課程與教學耕耘師資生與國際生雙贏的「國際理解」</t>
  </si>
  <si>
    <t>109A511-04</t>
  </si>
  <si>
    <t>教學實踐研究計畫-專業自主探究者：「資賦優學生教材教法與教學實習」教學實踐研究</t>
  </si>
  <si>
    <t>109A511-04B</t>
  </si>
  <si>
    <t>109A511-05</t>
  </si>
  <si>
    <t>教學實踐研究計畫-開源美學—開源程式設計應用於新媒體藝術展示之教學實踐與評量</t>
  </si>
  <si>
    <t>109A511-05B</t>
  </si>
  <si>
    <t>109A511-06</t>
  </si>
  <si>
    <t>教學實踐研究計畫-融入CDIO的情境式專題導向學習於資料庫系統課程教學之行動研究</t>
  </si>
  <si>
    <t>109A511-07</t>
  </si>
  <si>
    <t>教學實踐研究計畫-「如何教學」的有效教學：運用「E-T-D-R-A」教學策略提升「教學方法類課程」教學成效之行動研究</t>
  </si>
  <si>
    <t>109A511-08</t>
  </si>
  <si>
    <t>教學實踐研究計畫-青銀共餐：學生在社會實踐課程中的經驗重組與反思</t>
  </si>
  <si>
    <t>109A511-09</t>
  </si>
  <si>
    <t>教學實踐研究計畫-強化高層次思考能力的混成式高互動學習環境建置與研究—以數位互動整合設計課程為例</t>
  </si>
  <si>
    <t>109A511-10</t>
  </si>
  <si>
    <t>教學實踐研究計畫-虛擬科技回饋策略對籃球技能學習之長期影響</t>
  </si>
  <si>
    <t>109A511-11</t>
  </si>
  <si>
    <t>教學實踐研究計畫-體驗式學習循環運用於大學口語表達課程之教學實踐</t>
  </si>
  <si>
    <t>109A511-12</t>
  </si>
  <si>
    <t>教學實踐研究計畫-教學工藝師：師徒應用與知識創生的進階探索</t>
  </si>
  <si>
    <t>109A511-12B</t>
  </si>
  <si>
    <t>109A511-13</t>
  </si>
  <si>
    <t>教學實踐研究計畫-運用POE教學策略及動手實作方式發展程式設計課程：以提升國小師資生運算思維能力之研究</t>
  </si>
  <si>
    <t>109A511-14</t>
  </si>
  <si>
    <t>教學實踐研究計畫-應用專題本位探究式深度討論翻轉學習於閱讀與寫作課程之研究</t>
  </si>
  <si>
    <t>109A511-15</t>
  </si>
  <si>
    <t>教學實踐研究計畫-教授「生物學特論」課程的跨領域研究以培訓研究生的「跨領域探究與實作」課程設計與教學</t>
  </si>
  <si>
    <t>109A511-16</t>
  </si>
  <si>
    <t>教學實踐研究計畫-融合體驗學習與問題導向教學策略改善抽象概念學習成效之行動研究</t>
  </si>
  <si>
    <t>109A511-16B</t>
  </si>
  <si>
    <t>109A511-17</t>
  </si>
  <si>
    <t>教學實踐研究計畫-如何促進學生職涯探索行動與決策？課程設計的影響</t>
  </si>
  <si>
    <t>109A511-18</t>
  </si>
  <si>
    <t>教學實踐研究計畫-使用語音軟體Praat促進職前教師語音學知識的萌發</t>
  </si>
  <si>
    <t>109A511-18B</t>
  </si>
  <si>
    <t>109A511-19</t>
  </si>
  <si>
    <t>109A512-1</t>
  </si>
  <si>
    <t>109年度購置教學研究相關圖書儀器及設備改善計畫-業務費</t>
  </si>
  <si>
    <t>109A512-2</t>
  </si>
  <si>
    <t>109年度購置教學研究相關圖書儀器及設備改善計畫-設備費</t>
  </si>
  <si>
    <t>109A601</t>
  </si>
  <si>
    <t>國際兩岸司/109年度僑生春節聯歡(祭祖)活動-加菜金及摸彩</t>
  </si>
  <si>
    <t>109A602</t>
  </si>
  <si>
    <t>高教深耕\附錄2\提升高教公共性:透過原住民資源中心輔導原住民學生成效</t>
  </si>
  <si>
    <t>109A603</t>
  </si>
  <si>
    <t>學務及特教司\109年教育優先區中小學生寒假營隊活動(部分補助)</t>
  </si>
  <si>
    <t>109A604</t>
  </si>
  <si>
    <t>資科司\109年數位學伴計畫(部分補助)</t>
  </si>
  <si>
    <t>109A605</t>
  </si>
  <si>
    <t>學務及特教司\109年度補助大專校院聘用專任專業輔導人力計畫</t>
  </si>
  <si>
    <t>109A606</t>
  </si>
  <si>
    <t>109年推動大專校院推動職涯輔導補助計畫/青年發展署</t>
  </si>
  <si>
    <t>109A607</t>
  </si>
  <si>
    <t>體育署補助109年度高級中學及大專校院卓越運動代表隊增聘運動教練實施計畫/臺北市立大學</t>
  </si>
  <si>
    <t>109A608</t>
  </si>
  <si>
    <t>109年度僑生輔導實施計畫(部分補助)</t>
  </si>
  <si>
    <t>109A609</t>
  </si>
  <si>
    <t>師培藝術司\109年度雙語教學師資培育實施計畫(原名:全英語教學師資培育實施計畫-本校為全英語教學研究中心)</t>
  </si>
  <si>
    <t>109A610</t>
  </si>
  <si>
    <t>109A611</t>
  </si>
  <si>
    <t>109年度師資培育之大學自然領域教學研究中心(小學組)設置計畫</t>
  </si>
  <si>
    <t>109A612</t>
  </si>
  <si>
    <t>109年度師資培育之大學社會領域教學研究中心(小學組)設置計畫</t>
  </si>
  <si>
    <t>109A613</t>
  </si>
  <si>
    <t>國民及學前教育署\魔鏡魔鏡兒童戲劇教育工作室109年度戲劇公演(部分補助)</t>
  </si>
  <si>
    <t>109A614</t>
  </si>
  <si>
    <t>教育部補助大專校院辦理學習型兼任助理團體保險1-7月</t>
  </si>
  <si>
    <t>109A615</t>
  </si>
  <si>
    <t>未來教育的哲學省思研討會暨臺灣教育哲學學會第四屆年會</t>
  </si>
  <si>
    <t>109A616</t>
  </si>
  <si>
    <t>109A617</t>
  </si>
  <si>
    <t>109年大專校院社團帶動中小學社團發展計畫(指定用途)(部分補助86％)</t>
  </si>
  <si>
    <t>109A618</t>
  </si>
  <si>
    <t>109年度落實教育實習輔導工作實施計畫</t>
  </si>
  <si>
    <t>109A620</t>
  </si>
  <si>
    <t>109A621</t>
  </si>
  <si>
    <t>身心靈全人健康發展培育(第3年)\學務及特教司\109年度學生事務與輔導工作特色主題計畫</t>
  </si>
  <si>
    <t>109A622</t>
  </si>
  <si>
    <t>109A623-1</t>
  </si>
  <si>
    <t>109A623-2</t>
  </si>
  <si>
    <t>大專校院創業實戰模擬學習平臺-食學知藝</t>
  </si>
  <si>
    <t>大專校院創業實戰模擬學習平臺-Ibu 部落共學團隊</t>
  </si>
  <si>
    <t>109A624</t>
  </si>
  <si>
    <t>109A625</t>
  </si>
  <si>
    <t>109年度中小學及社區法治教育計畫(部分補助)</t>
  </si>
  <si>
    <t>109A626</t>
  </si>
  <si>
    <t>109年度國民小學教師加註自然專長4學分班</t>
  </si>
  <si>
    <t>109A627</t>
  </si>
  <si>
    <t>109A628</t>
  </si>
  <si>
    <t>原住民師資培育專班\師培藝術司</t>
  </si>
  <si>
    <t>109A629</t>
  </si>
  <si>
    <t>國際兩岸司/臺科大/109年度新南向學海築夢計畫-當代藝術創作跨域計畫-澳大利亞</t>
  </si>
  <si>
    <t>109A630</t>
  </si>
  <si>
    <t>109A631</t>
  </si>
  <si>
    <t>109A632</t>
  </si>
  <si>
    <t>強化與東協及南亞國家合作交流計畫-打造「東南亞臺商管理人才暨中小學教師」培育搖籃</t>
  </si>
  <si>
    <t>109A633</t>
  </si>
  <si>
    <t>109A634</t>
  </si>
  <si>
    <t>109學年度地方教育輔導工作計畫(部分補助)-辦理國民小學暨幼兒園地方教育輔導工作計畫</t>
  </si>
  <si>
    <t>109A635-1</t>
  </si>
  <si>
    <t>師資培育獎學金計畫-109學年度核定50名額-109學年度上學期(109.8-110.1)由學校訂甄選規定/師資培育及藝術教育司</t>
  </si>
  <si>
    <t>109A635-2</t>
  </si>
  <si>
    <t>109A636</t>
  </si>
  <si>
    <t>學務及特教司\協助大專校院因應嚴重特殊傳染性肺炎影響衝擊補助2.0」計畫</t>
  </si>
  <si>
    <t>109A637</t>
  </si>
  <si>
    <t>教育部補助大專校院辦理學習型兼任助理團體保險8-12月</t>
  </si>
  <si>
    <t>109A638</t>
  </si>
  <si>
    <t>109A639</t>
  </si>
  <si>
    <t>國教署\109學年度扶助國民小學弱勢家庭學生學習(學習扶助)計畫\國教署</t>
  </si>
  <si>
    <t>109A640</t>
  </si>
  <si>
    <t>高教司\109至110學年度大學招生專業化發展計畫(第3-4年)</t>
  </si>
  <si>
    <t>109A641</t>
  </si>
  <si>
    <t>109A642-1</t>
  </si>
  <si>
    <t>卓越師資培育獎學金計畫-105學年度核定名額-109年度第2期(109.8-109.12)/師資培育及藝術教育司8000*5月*1人</t>
  </si>
  <si>
    <t>109A643</t>
  </si>
  <si>
    <t>偏鄉地區國民小學師資培育實驗計畫-第5年</t>
  </si>
  <si>
    <t>109A644</t>
  </si>
  <si>
    <t>109A645</t>
  </si>
  <si>
    <t>體育署/補助「110級體育表演會」燈光特效</t>
  </si>
  <si>
    <t>109A646</t>
  </si>
  <si>
    <t>109A647</t>
  </si>
  <si>
    <t>109A648</t>
  </si>
  <si>
    <t>國際及兩岸司\補助學生潘立慈赴德國杜賓根大學擔任華語教學助理機票及生活費</t>
  </si>
  <si>
    <t>109A649</t>
  </si>
  <si>
    <t>青年署\109年大專校院學生會專題研討課程計畫</t>
  </si>
  <si>
    <t>109A650</t>
  </si>
  <si>
    <t>109A651</t>
  </si>
  <si>
    <t>國教署\英語融入彈性學習課程研究計畫</t>
  </si>
  <si>
    <t>109C201-01</t>
  </si>
  <si>
    <t>財團法人台北市蘋果日報社會福利慈善事業基金會/補助體育學系花蓮新城寒假活動</t>
  </si>
  <si>
    <t>109C201-02</t>
  </si>
  <si>
    <t>財團法人台北市新光吳氏基金會/補助關懷台灣志工隊</t>
  </si>
  <si>
    <t>109C201-03</t>
  </si>
  <si>
    <t>財團法人華緣教育基金會/補助4梯隊寒假活動</t>
  </si>
  <si>
    <t>財團法人漢儒文化教育基金會/補助13志工服務隊寒假活動</t>
  </si>
  <si>
    <t>109C201-05</t>
  </si>
  <si>
    <t>財團法人華儒青年關懷基金會/補助13志工服務隊寒假活動</t>
  </si>
  <si>
    <t>109C201-06</t>
  </si>
  <si>
    <t>財團法人全聯佩樺圓夢社會福利基金會/補助芝山教育文化服務團等3個109年寒假營隊」</t>
  </si>
  <si>
    <t>109C202</t>
  </si>
  <si>
    <t>僑務委員會/「109年度僑生春節祭祖暨師生聯歡餐會」活動加菜金及摸彩紅包</t>
  </si>
  <si>
    <t>109C204</t>
  </si>
  <si>
    <t>體育署運動發展基金/109年發展特色運動及改善運動訓練環境(女子體操.空手道.男子排球.田徑)</t>
  </si>
  <si>
    <t>109C205-1</t>
  </si>
  <si>
    <t>僑務委員會/109年度補助在學僑生工讀金及學習扶助金(109年1-6月)</t>
  </si>
  <si>
    <t>109C205-2</t>
  </si>
  <si>
    <t>僑務委員會/109年度補助在學僑生工讀金及學習扶助金(109年7-12月)</t>
  </si>
  <si>
    <t>109C206-D</t>
  </si>
  <si>
    <t>體育署運動發展基金/109年度改善運動訓練環境-設備費</t>
  </si>
  <si>
    <t>109C207</t>
  </si>
  <si>
    <t>文化部-補助辦理「跨世代對話Dialogue between」計畫</t>
  </si>
  <si>
    <t>109C208</t>
  </si>
  <si>
    <t>臺北市政府教育局/2020東亞地區校長學學術研討會</t>
  </si>
  <si>
    <t>109C209</t>
  </si>
  <si>
    <t>中華民國大專院校體育總會/補助「108學年度大專校院棒球隊參賽及培訓經費補助實施計畫</t>
  </si>
  <si>
    <t>109C210</t>
  </si>
  <si>
    <t>109C211</t>
  </si>
  <si>
    <t>109C212-01</t>
  </si>
  <si>
    <t>財團法人漢儒文化教育基金會/補助10暑假梯隊</t>
  </si>
  <si>
    <t>109C212-02</t>
  </si>
  <si>
    <t>財團法人華儒青年關懷基金會/補助10暑假梯隊</t>
  </si>
  <si>
    <t>109C212-03</t>
  </si>
  <si>
    <t xml:space="preserve">財團法人全聯佩樺圓夢社會福利基金會/補助6個暑假梯隊
</t>
  </si>
  <si>
    <t>109C212-04</t>
  </si>
  <si>
    <t>109C212-05</t>
  </si>
  <si>
    <t>財團法人台聚教育基金會/補助3暑假梯隊</t>
  </si>
  <si>
    <t>109C212-06</t>
  </si>
  <si>
    <t>財團法人台北市蘋果日報社會福利慈善事業基金會/補助5暑假梯隊</t>
  </si>
  <si>
    <t>109C212-07</t>
  </si>
  <si>
    <t>社團法人中國青年救國團/補助芝山教育服務團辦理花蓮志學梯.體育學系系學會臺東豐源梯</t>
  </si>
  <si>
    <t>109C212-08</t>
  </si>
  <si>
    <t>桃園市政府/補助2020年桃園
市石門國小春日部多元教育體驗營</t>
  </si>
  <si>
    <t>109C212-09</t>
  </si>
  <si>
    <t>澎湖縣政府/補助(機票)離島學生校友會辦理暑期返鄉服務</t>
  </si>
  <si>
    <t>109C212-10</t>
  </si>
  <si>
    <t>澎湖縣七美鄉公所/補助(餐費)離島學生校友會辦理暑期返鄉服務</t>
  </si>
  <si>
    <t>109C213</t>
  </si>
  <si>
    <t>新北市政府教育局/2020東亞地區校長學學術研討會</t>
  </si>
  <si>
    <t>109C214</t>
  </si>
  <si>
    <t>中華民國大專院校體育總會/中華民國大專校院108學年度合球錦標賽補助實施計畫</t>
  </si>
  <si>
    <t>109C215</t>
  </si>
  <si>
    <t>中華民國大專院校體育總會/補助「108學年度籃球運動聯賽」參賽補助款</t>
  </si>
  <si>
    <t>109C216</t>
  </si>
  <si>
    <t>109C217</t>
  </si>
  <si>
    <t>中華民國大專院校體育總會/補助「「2020北區大專院校心理相關學系籃球賽」校際體育活動經費</t>
  </si>
  <si>
    <t>高教深耕\附錄1\C弱勢學生輔導機制-業務費</t>
  </si>
  <si>
    <t>教育部協助大專校院因應嚴重特殊傳染性肺炎影響衝擊補助」計畫-防疫應變經費</t>
  </si>
  <si>
    <t>109A510-1</t>
  </si>
  <si>
    <t>綜規司\109年度大專校院推動健康促進學校實施計畫</t>
  </si>
  <si>
    <t>高教司\108學年第2學期大專校院辦理教學助理納保雇主應負擔之勞保健保勞退及進用身心障礙人員之人事費</t>
  </si>
  <si>
    <t>109年度「生命教育」專長增能學分班</t>
  </si>
  <si>
    <t>109A623-3</t>
  </si>
  <si>
    <t>大專校院創業實戰模擬學習平臺-CSG</t>
  </si>
  <si>
    <t>109年教育部推動大學師資生實踐史懷哲精神教育服務計畫</t>
  </si>
  <si>
    <t>教育部協助大專校院學生因應嚴重特殊傳染性肺炎影響衝擊補助」計畫-教學訓輔</t>
  </si>
  <si>
    <t>國際兩岸司/臺科大/109年度學海飛颺計畫-補助大學校院選送優秀學生出國研修計畫</t>
  </si>
  <si>
    <t>學務及特教司\109年教育優先區中小學生暑假營隊活動(部分補助)</t>
  </si>
  <si>
    <t>師資培育獎學金計畫-109學年度核定50名額-109學年度下學期(110.2-110.7)由學校訂甄選規定/師資培育及藝術教育司</t>
  </si>
  <si>
    <t>高教司\109學年度發展原住民文教法律碩士在職專班</t>
  </si>
  <si>
    <t>國立中興大學/「臺灣學術電子書暨資料庫聯盟」109年成員館自辦教育訓練經費補助</t>
  </si>
  <si>
    <t>參與全民國防教育中華民國中樞暨各界慶祝109年國慶活動大會禮賓任務</t>
  </si>
  <si>
    <t>高教司\109學年第1學期大專校院辦理教學助理納保雇主應負擔之勞保健保勞退及進用身心障礙人員之人事費</t>
  </si>
  <si>
    <t>全人生命種籽培育\學務及特教司\109年度學校辦理生命教育特色校園文化計畫</t>
  </si>
  <si>
    <t>109C201-04</t>
  </si>
  <si>
    <t>補助○○○副教授於109年4月赴埃及開羅參加29th International Conference of the International Association for Management of Technology</t>
  </si>
  <si>
    <t>以博物館為場域的生醫創新科技轉化計畫:生醫創新科技展示計畫(3/3)-國立科學工藝博物館○○○副研究員轉撥</t>
  </si>
  <si>
    <t>高教深耕-(四)東南亞台商企業人才培育-東南亞管理碩士學位學程與東南亞人力教育中心</t>
  </si>
  <si>
    <t>穿越造氧趣－氧氣與二氧化碳的製造業務費-○○○副教授\前瞻計畫-資科司/淡江大學/虛擬實境教學應用教材開發與教學實施計畫</t>
  </si>
  <si>
    <t>穿越造氧趣－氧氣與二氧化碳的製造設備費-○○○副教授\前瞻計畫-資科司/淡江大學/虛擬實境教學應用教材開發與教學實施計畫</t>
  </si>
  <si>
    <t>高教深耕-(三)亞太藝術人才培育-當代藝術評論與策展研究全英語碩士學位學程</t>
  </si>
  <si>
    <t xml:space="preserve">國際兩岸司/臺科大/109年度學海築夢計畫-美國舊金山市公立中小學華語教學實習計畫-語創系○○○老師
</t>
  </si>
  <si>
    <t>行政法人國家運動訓練中心/「2020東京奧運會暨2022年杭州亞運會」調訓○○○老師之代課老師鐘點費</t>
  </si>
  <si>
    <t>資料來源：109年度教育部委辦計畫年度核定數</t>
  </si>
  <si>
    <t>資料來源：109年度其他機關委辦計畫年度核定數</t>
  </si>
  <si>
    <t>資料來源：109年度產學合作計畫年度核定數</t>
  </si>
  <si>
    <t>資料來源：109年度科技部委辦計畫年度核定數</t>
  </si>
  <si>
    <t>資料來源：109年度科技部補助計畫年度核定數</t>
  </si>
  <si>
    <t>資料來源：109年度教育部補助計畫年度核定數</t>
  </si>
  <si>
    <t>資料來源：109年度其他機關補助計畫年度核定數</t>
  </si>
  <si>
    <t>109年其他機關補助</t>
  </si>
  <si>
    <t>109年教育部補助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</si>
</sst>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49">
    <font>
      <sz val="12"/>
      <name val="新細明體"/>
      <family val="1"/>
    </font>
    <font>
      <sz val="10"/>
      <name val="細明體"/>
      <family val="3"/>
    </font>
    <font>
      <sz val="9"/>
      <name val="新細明體"/>
      <family val="1"/>
    </font>
    <font>
      <b/>
      <sz val="14"/>
      <name val="標楷體"/>
      <family val="4"/>
    </font>
    <font>
      <sz val="9"/>
      <name val="細明體"/>
      <family val="3"/>
    </font>
    <font>
      <b/>
      <sz val="10"/>
      <name val="細明體"/>
      <family val="3"/>
    </font>
    <font>
      <sz val="16"/>
      <name val="標楷體"/>
      <family val="4"/>
    </font>
    <font>
      <sz val="16"/>
      <name val="新細明體"/>
      <family val="1"/>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6"/>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6"/>
      <name val="Calibri"/>
      <family val="1"/>
    </font>
    <font>
      <b/>
      <sz val="16"/>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theme="9" tint="-0.24993999302387238"/>
      </left>
      <right style="medium">
        <color theme="9" tint="-0.24993999302387238"/>
      </right>
      <top style="medium">
        <color theme="9" tint="-0.24993999302387238"/>
      </top>
      <bottom style="medium">
        <color theme="9" tint="-0.24993999302387238"/>
      </bottom>
    </border>
    <border>
      <left>
        <color indexed="63"/>
      </left>
      <right>
        <color indexed="63"/>
      </right>
      <top style="medium">
        <color theme="9" tint="-0.2499399930238723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28">
    <xf numFmtId="0" fontId="0" fillId="0" borderId="0" xfId="0" applyAlignment="1">
      <alignment/>
    </xf>
    <xf numFmtId="0" fontId="1" fillId="0" borderId="0" xfId="0" applyFont="1" applyAlignment="1">
      <alignment vertical="top"/>
    </xf>
    <xf numFmtId="0" fontId="1" fillId="0" borderId="0" xfId="0" applyFont="1" applyAlignment="1">
      <alignment horizontal="center" vertical="top"/>
    </xf>
    <xf numFmtId="0" fontId="4" fillId="0" borderId="0" xfId="0" applyFont="1" applyAlignment="1">
      <alignment vertical="top"/>
    </xf>
    <xf numFmtId="0" fontId="3" fillId="0" borderId="0" xfId="0" applyFont="1" applyBorder="1" applyAlignment="1">
      <alignment vertical="top"/>
    </xf>
    <xf numFmtId="0" fontId="6" fillId="0" borderId="0" xfId="0" applyFont="1" applyAlignment="1">
      <alignment/>
    </xf>
    <xf numFmtId="38" fontId="0" fillId="0" borderId="0" xfId="0" applyNumberFormat="1" applyAlignment="1">
      <alignment/>
    </xf>
    <xf numFmtId="0" fontId="0" fillId="0" borderId="0" xfId="0" applyFill="1" applyAlignment="1">
      <alignment/>
    </xf>
    <xf numFmtId="0" fontId="3" fillId="0" borderId="0" xfId="0" applyFont="1" applyBorder="1" applyAlignment="1">
      <alignment horizontal="center" vertical="top"/>
    </xf>
    <xf numFmtId="0" fontId="5" fillId="19" borderId="10" xfId="0" applyFont="1" applyFill="1" applyBorder="1" applyAlignment="1">
      <alignment horizontal="center" vertical="top"/>
    </xf>
    <xf numFmtId="0" fontId="5" fillId="19" borderId="10" xfId="0" applyFont="1" applyFill="1" applyBorder="1" applyAlignment="1">
      <alignment horizontal="center" vertical="top" wrapText="1"/>
    </xf>
    <xf numFmtId="176" fontId="5" fillId="19" borderId="10" xfId="0" applyNumberFormat="1" applyFont="1" applyFill="1" applyBorder="1" applyAlignment="1">
      <alignment horizontal="center" vertical="top"/>
    </xf>
    <xf numFmtId="49" fontId="4" fillId="0" borderId="10" xfId="0" applyNumberFormat="1" applyFont="1" applyBorder="1" applyAlignment="1">
      <alignment vertical="top" wrapText="1"/>
    </xf>
    <xf numFmtId="38" fontId="4" fillId="0" borderId="10" xfId="0" applyNumberFormat="1" applyFont="1" applyBorder="1" applyAlignment="1">
      <alignment vertical="top"/>
    </xf>
    <xf numFmtId="38" fontId="1" fillId="0" borderId="0" xfId="0" applyNumberFormat="1" applyFont="1" applyAlignment="1">
      <alignment horizontal="center" vertical="top"/>
    </xf>
    <xf numFmtId="0" fontId="5" fillId="0" borderId="0" xfId="0" applyFont="1" applyBorder="1" applyAlignment="1">
      <alignment horizontal="center" vertical="top"/>
    </xf>
    <xf numFmtId="0" fontId="5" fillId="0" borderId="0" xfId="0" applyFont="1" applyFill="1" applyAlignment="1">
      <alignment horizontal="center" vertical="top"/>
    </xf>
    <xf numFmtId="49" fontId="1" fillId="0" borderId="10" xfId="0" applyNumberFormat="1" applyFont="1" applyBorder="1" applyAlignment="1">
      <alignment vertical="top" wrapText="1"/>
    </xf>
    <xf numFmtId="38" fontId="1" fillId="0" borderId="10" xfId="0" applyNumberFormat="1" applyFont="1" applyBorder="1" applyAlignment="1">
      <alignment vertical="top"/>
    </xf>
    <xf numFmtId="0" fontId="5" fillId="0" borderId="0" xfId="0" applyFont="1" applyAlignment="1">
      <alignment horizontal="center" vertical="top"/>
    </xf>
    <xf numFmtId="0" fontId="5" fillId="0" borderId="0" xfId="0" applyFont="1" applyAlignment="1">
      <alignment horizontal="center" vertical="center"/>
    </xf>
    <xf numFmtId="0" fontId="2" fillId="0" borderId="0" xfId="0" applyFont="1" applyAlignment="1">
      <alignment/>
    </xf>
    <xf numFmtId="0" fontId="47" fillId="0" borderId="0" xfId="0" applyFont="1" applyAlignment="1">
      <alignment horizontal="center"/>
    </xf>
    <xf numFmtId="0" fontId="48" fillId="0" borderId="0" xfId="0" applyFont="1" applyAlignment="1">
      <alignment horizontal="center"/>
    </xf>
    <xf numFmtId="0" fontId="3" fillId="0" borderId="0" xfId="0" applyFont="1" applyBorder="1" applyAlignment="1">
      <alignment horizontal="center" vertical="top"/>
    </xf>
    <xf numFmtId="0" fontId="4" fillId="0" borderId="11" xfId="0" applyFont="1" applyBorder="1" applyAlignment="1">
      <alignment horizontal="left"/>
    </xf>
    <xf numFmtId="0" fontId="7" fillId="0" borderId="0" xfId="0" applyFont="1" applyAlignment="1">
      <alignment horizontal="center"/>
    </xf>
    <xf numFmtId="0" fontId="48" fillId="0" borderId="0" xfId="0" applyFont="1" applyAlignment="1">
      <alignment horizontal="center" vertical="top"/>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28"/>
  <sheetViews>
    <sheetView tabSelected="1" zoomScalePageLayoutView="0" workbookViewId="0" topLeftCell="A1">
      <selection activeCell="A28" sqref="A28:D28"/>
    </sheetView>
  </sheetViews>
  <sheetFormatPr defaultColWidth="9.00390625" defaultRowHeight="16.5"/>
  <cols>
    <col min="1" max="1" width="13.625" style="0" customWidth="1"/>
    <col min="2" max="2" width="39.50390625" style="0" customWidth="1"/>
    <col min="3" max="3" width="15.00390625" style="0" customWidth="1"/>
    <col min="4" max="4" width="20.50390625" style="7" customWidth="1"/>
    <col min="5" max="5" width="13.50390625" style="0" hidden="1" customWidth="1"/>
    <col min="7" max="8" width="10.50390625" style="0" bestFit="1" customWidth="1"/>
  </cols>
  <sheetData>
    <row r="1" spans="1:4" ht="21.75">
      <c r="A1" s="22" t="s">
        <v>7</v>
      </c>
      <c r="B1" s="22"/>
      <c r="C1" s="22"/>
      <c r="D1" s="22"/>
    </row>
    <row r="2" spans="1:4" s="1" customFormat="1" ht="21.75">
      <c r="A2" s="23" t="s">
        <v>8</v>
      </c>
      <c r="B2" s="23"/>
      <c r="C2" s="23"/>
      <c r="D2" s="23"/>
    </row>
    <row r="3" spans="1:4" s="1" customFormat="1" ht="19.5">
      <c r="A3" s="24" t="s">
        <v>66</v>
      </c>
      <c r="B3" s="24"/>
      <c r="C3" s="24"/>
      <c r="D3" s="24"/>
    </row>
    <row r="4" spans="1:4" s="1" customFormat="1" ht="14.25" thickBot="1">
      <c r="A4" s="3"/>
      <c r="B4" s="3"/>
      <c r="C4" s="3"/>
      <c r="D4" s="16" t="s">
        <v>9</v>
      </c>
    </row>
    <row r="5" spans="1:5" s="2" customFormat="1" ht="14.25" thickBot="1">
      <c r="A5" s="9" t="s">
        <v>23</v>
      </c>
      <c r="B5" s="10" t="s">
        <v>0</v>
      </c>
      <c r="C5" s="9" t="s">
        <v>1</v>
      </c>
      <c r="D5" s="11" t="s">
        <v>2</v>
      </c>
      <c r="E5" s="11" t="s">
        <v>24</v>
      </c>
    </row>
    <row r="6" spans="1:5" ht="16.5" thickBot="1">
      <c r="A6" s="12" t="s">
        <v>27</v>
      </c>
      <c r="B6" s="12" t="s">
        <v>28</v>
      </c>
      <c r="C6" s="12" t="s">
        <v>4</v>
      </c>
      <c r="D6" s="13">
        <v>1075000</v>
      </c>
      <c r="E6" s="13">
        <v>1048330</v>
      </c>
    </row>
    <row r="7" spans="1:5" ht="16.5" thickBot="1">
      <c r="A7" s="12" t="s">
        <v>29</v>
      </c>
      <c r="B7" s="12" t="s">
        <v>30</v>
      </c>
      <c r="C7" s="12" t="s">
        <v>4</v>
      </c>
      <c r="D7" s="13">
        <v>2100000</v>
      </c>
      <c r="E7" s="13">
        <v>2100000</v>
      </c>
    </row>
    <row r="8" spans="1:5" ht="16.5" thickBot="1">
      <c r="A8" s="12" t="s">
        <v>31</v>
      </c>
      <c r="B8" s="12" t="s">
        <v>32</v>
      </c>
      <c r="C8" s="12" t="s">
        <v>4</v>
      </c>
      <c r="D8" s="13">
        <v>3045281</v>
      </c>
      <c r="E8" s="13">
        <v>2969681</v>
      </c>
    </row>
    <row r="9" spans="1:5" ht="25.5" thickBot="1">
      <c r="A9" s="12" t="s">
        <v>33</v>
      </c>
      <c r="B9" s="12" t="s">
        <v>34</v>
      </c>
      <c r="C9" s="12" t="s">
        <v>4</v>
      </c>
      <c r="D9" s="13">
        <v>4837460</v>
      </c>
      <c r="E9" s="13">
        <v>4837460</v>
      </c>
    </row>
    <row r="10" spans="1:5" ht="16.5" thickBot="1">
      <c r="A10" s="12" t="s">
        <v>35</v>
      </c>
      <c r="B10" s="12" t="s">
        <v>36</v>
      </c>
      <c r="C10" s="12" t="s">
        <v>4</v>
      </c>
      <c r="D10" s="13">
        <v>1957065</v>
      </c>
      <c r="E10" s="13">
        <v>0</v>
      </c>
    </row>
    <row r="11" spans="1:5" ht="25.5" thickBot="1">
      <c r="A11" s="12" t="s">
        <v>37</v>
      </c>
      <c r="B11" s="12" t="s">
        <v>38</v>
      </c>
      <c r="C11" s="12" t="s">
        <v>4</v>
      </c>
      <c r="D11" s="13">
        <v>809398</v>
      </c>
      <c r="E11" s="13">
        <v>567000</v>
      </c>
    </row>
    <row r="12" spans="1:5" ht="16.5" thickBot="1">
      <c r="A12" s="12" t="s">
        <v>39</v>
      </c>
      <c r="B12" s="12" t="s">
        <v>40</v>
      </c>
      <c r="C12" s="12" t="s">
        <v>4</v>
      </c>
      <c r="D12" s="13">
        <v>2500000</v>
      </c>
      <c r="E12" s="13">
        <v>1000000</v>
      </c>
    </row>
    <row r="13" spans="1:5" ht="25.5" thickBot="1">
      <c r="A13" s="12" t="s">
        <v>41</v>
      </c>
      <c r="B13" s="12" t="s">
        <v>42</v>
      </c>
      <c r="C13" s="12" t="s">
        <v>4</v>
      </c>
      <c r="D13" s="13">
        <v>3149996</v>
      </c>
      <c r="E13" s="13">
        <v>1889998</v>
      </c>
    </row>
    <row r="14" spans="1:5" ht="25.5" thickBot="1">
      <c r="A14" s="12" t="s">
        <v>43</v>
      </c>
      <c r="B14" s="12" t="s">
        <v>44</v>
      </c>
      <c r="C14" s="12" t="s">
        <v>4</v>
      </c>
      <c r="D14" s="13">
        <v>6580000</v>
      </c>
      <c r="E14" s="13">
        <v>2632000</v>
      </c>
    </row>
    <row r="15" spans="1:5" ht="25.5" thickBot="1">
      <c r="A15" s="12" t="s">
        <v>45</v>
      </c>
      <c r="B15" s="12" t="s">
        <v>46</v>
      </c>
      <c r="C15" s="12" t="s">
        <v>4</v>
      </c>
      <c r="D15" s="13">
        <v>1391904</v>
      </c>
      <c r="E15" s="13">
        <v>1391904</v>
      </c>
    </row>
    <row r="16" spans="1:5" ht="25.5" thickBot="1">
      <c r="A16" s="12" t="s">
        <v>47</v>
      </c>
      <c r="B16" s="12" t="s">
        <v>48</v>
      </c>
      <c r="C16" s="12" t="s">
        <v>4</v>
      </c>
      <c r="D16" s="13">
        <v>3467901</v>
      </c>
      <c r="E16" s="13">
        <v>1387160</v>
      </c>
    </row>
    <row r="17" spans="1:5" ht="25.5" thickBot="1">
      <c r="A17" s="12" t="s">
        <v>49</v>
      </c>
      <c r="B17" s="12" t="s">
        <v>50</v>
      </c>
      <c r="C17" s="12" t="s">
        <v>4</v>
      </c>
      <c r="D17" s="13">
        <v>3077330</v>
      </c>
      <c r="E17" s="13">
        <v>1230932</v>
      </c>
    </row>
    <row r="18" spans="1:5" ht="25.5" thickBot="1">
      <c r="A18" s="12" t="s">
        <v>51</v>
      </c>
      <c r="B18" s="12" t="s">
        <v>52</v>
      </c>
      <c r="C18" s="12" t="s">
        <v>4</v>
      </c>
      <c r="D18" s="13">
        <v>16419686</v>
      </c>
      <c r="E18" s="13">
        <v>6567875</v>
      </c>
    </row>
    <row r="19" spans="1:8" ht="16.5" thickBot="1">
      <c r="A19" s="12" t="s">
        <v>53</v>
      </c>
      <c r="B19" s="12" t="s">
        <v>54</v>
      </c>
      <c r="C19" s="12" t="s">
        <v>4</v>
      </c>
      <c r="D19" s="13">
        <v>1043600</v>
      </c>
      <c r="E19" s="13">
        <v>1043600</v>
      </c>
      <c r="H19" s="6"/>
    </row>
    <row r="20" spans="1:5" ht="16.5" thickBot="1">
      <c r="A20" s="12" t="s">
        <v>55</v>
      </c>
      <c r="B20" s="12" t="s">
        <v>54</v>
      </c>
      <c r="C20" s="12" t="s">
        <v>4</v>
      </c>
      <c r="D20" s="13">
        <v>2847000</v>
      </c>
      <c r="E20" s="13">
        <v>0</v>
      </c>
    </row>
    <row r="21" spans="1:5" ht="16.5" thickBot="1">
      <c r="A21" s="12" t="s">
        <v>56</v>
      </c>
      <c r="B21" s="12" t="s">
        <v>54</v>
      </c>
      <c r="C21" s="12" t="s">
        <v>4</v>
      </c>
      <c r="D21" s="13">
        <v>1509400</v>
      </c>
      <c r="E21" s="13">
        <v>0</v>
      </c>
    </row>
    <row r="22" spans="1:5" ht="25.5" thickBot="1">
      <c r="A22" s="12" t="s">
        <v>57</v>
      </c>
      <c r="B22" s="12" t="s">
        <v>58</v>
      </c>
      <c r="C22" s="12" t="s">
        <v>4</v>
      </c>
      <c r="D22" s="13">
        <v>3667078</v>
      </c>
      <c r="E22" s="13">
        <v>3667078</v>
      </c>
    </row>
    <row r="23" spans="1:5" ht="28.5" customHeight="1" thickBot="1">
      <c r="A23" s="12" t="s">
        <v>59</v>
      </c>
      <c r="B23" s="12" t="s">
        <v>60</v>
      </c>
      <c r="C23" s="12" t="s">
        <v>4</v>
      </c>
      <c r="D23" s="13">
        <v>2442033</v>
      </c>
      <c r="E23" s="13">
        <v>2398643</v>
      </c>
    </row>
    <row r="24" spans="1:5" ht="25.5" thickBot="1">
      <c r="A24" s="12" t="s">
        <v>61</v>
      </c>
      <c r="B24" s="12" t="s">
        <v>62</v>
      </c>
      <c r="C24" s="12" t="s">
        <v>4</v>
      </c>
      <c r="D24" s="13">
        <v>10644099</v>
      </c>
      <c r="E24" s="13">
        <v>0</v>
      </c>
    </row>
    <row r="25" spans="1:5" ht="25.5" thickBot="1">
      <c r="A25" s="12" t="s">
        <v>63</v>
      </c>
      <c r="B25" s="12" t="s">
        <v>62</v>
      </c>
      <c r="C25" s="12" t="s">
        <v>4</v>
      </c>
      <c r="D25" s="13">
        <v>19428363</v>
      </c>
      <c r="E25" s="13">
        <v>0</v>
      </c>
    </row>
    <row r="26" spans="1:5" ht="25.5" thickBot="1">
      <c r="A26" s="12" t="s">
        <v>64</v>
      </c>
      <c r="B26" s="12" t="s">
        <v>65</v>
      </c>
      <c r="C26" s="12" t="s">
        <v>4</v>
      </c>
      <c r="D26" s="13">
        <v>1042341</v>
      </c>
      <c r="E26" s="13">
        <v>833873</v>
      </c>
    </row>
    <row r="27" spans="1:5" s="21" customFormat="1" ht="12.75" thickBot="1">
      <c r="A27" s="12" t="s">
        <v>25</v>
      </c>
      <c r="B27" s="12"/>
      <c r="C27" s="12"/>
      <c r="D27" s="13">
        <f>SUM(D6:D26)</f>
        <v>93034935</v>
      </c>
      <c r="E27" s="13">
        <f>SUM(E6:E26)</f>
        <v>35565534</v>
      </c>
    </row>
    <row r="28" spans="1:4" ht="15.75">
      <c r="A28" s="25" t="s">
        <v>519</v>
      </c>
      <c r="B28" s="25"/>
      <c r="C28" s="25"/>
      <c r="D28" s="25"/>
    </row>
  </sheetData>
  <sheetProtection/>
  <mergeCells count="4">
    <mergeCell ref="A1:D1"/>
    <mergeCell ref="A2:D2"/>
    <mergeCell ref="A3:D3"/>
    <mergeCell ref="A28:D28"/>
  </mergeCells>
  <printOptions/>
  <pageMargins left="0.75" right="0.75" top="1" bottom="1" header="0.5" footer="0.5"/>
  <pageSetup fitToHeight="0"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A10" sqref="A10:D10"/>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4" ht="21.75">
      <c r="A1" s="22" t="s">
        <v>7</v>
      </c>
      <c r="B1" s="22"/>
      <c r="C1" s="22"/>
      <c r="D1" s="22"/>
    </row>
    <row r="2" spans="1:4" ht="21.75">
      <c r="A2" s="23" t="s">
        <v>8</v>
      </c>
      <c r="B2" s="23"/>
      <c r="C2" s="23"/>
      <c r="D2" s="23"/>
    </row>
    <row r="3" spans="1:4" s="1" customFormat="1" ht="19.5">
      <c r="A3" s="24" t="s">
        <v>72</v>
      </c>
      <c r="B3" s="24"/>
      <c r="C3" s="24"/>
      <c r="D3" s="24"/>
    </row>
    <row r="4" spans="1:4" s="1" customFormat="1" ht="14.25" thickBot="1">
      <c r="A4" s="3"/>
      <c r="B4" s="3"/>
      <c r="C4" s="3"/>
      <c r="D4" s="19" t="s">
        <v>9</v>
      </c>
    </row>
    <row r="5" spans="1:5" s="2" customFormat="1" ht="14.25" thickBot="1">
      <c r="A5" s="9" t="s">
        <v>3</v>
      </c>
      <c r="B5" s="10" t="s">
        <v>0</v>
      </c>
      <c r="C5" s="9" t="s">
        <v>1</v>
      </c>
      <c r="D5" s="11" t="s">
        <v>2</v>
      </c>
      <c r="E5" s="11" t="s">
        <v>12</v>
      </c>
    </row>
    <row r="6" spans="1:5" ht="25.5" thickBot="1">
      <c r="A6" s="12" t="s">
        <v>67</v>
      </c>
      <c r="B6" s="12" t="s">
        <v>68</v>
      </c>
      <c r="C6" s="12" t="s">
        <v>11</v>
      </c>
      <c r="D6" s="13">
        <v>4030626</v>
      </c>
      <c r="E6" s="13">
        <v>2734191</v>
      </c>
    </row>
    <row r="7" spans="1:5" ht="25.5" thickBot="1">
      <c r="A7" s="12" t="s">
        <v>69</v>
      </c>
      <c r="B7" s="12" t="s">
        <v>68</v>
      </c>
      <c r="C7" s="12" t="s">
        <v>11</v>
      </c>
      <c r="D7" s="13">
        <v>3664040</v>
      </c>
      <c r="E7" s="13">
        <v>3664040</v>
      </c>
    </row>
    <row r="8" spans="1:5" ht="16.5" thickBot="1">
      <c r="A8" s="12" t="s">
        <v>70</v>
      </c>
      <c r="B8" s="12" t="s">
        <v>71</v>
      </c>
      <c r="C8" s="12" t="s">
        <v>10</v>
      </c>
      <c r="D8" s="13">
        <v>95000</v>
      </c>
      <c r="E8" s="13">
        <v>95000</v>
      </c>
    </row>
    <row r="9" spans="1:5" ht="14.25" customHeight="1" thickBot="1">
      <c r="A9" s="12" t="s">
        <v>5</v>
      </c>
      <c r="B9" s="12"/>
      <c r="C9" s="17"/>
      <c r="D9" s="18">
        <f>SUM(D6:D8)</f>
        <v>7789666</v>
      </c>
      <c r="E9" s="18">
        <f>SUM(E6:E8)</f>
        <v>6493231</v>
      </c>
    </row>
    <row r="10" spans="1:4" ht="15.75">
      <c r="A10" s="25" t="s">
        <v>520</v>
      </c>
      <c r="B10" s="25"/>
      <c r="C10" s="25"/>
      <c r="D10" s="25"/>
    </row>
  </sheetData>
  <sheetProtection/>
  <mergeCells count="4">
    <mergeCell ref="A1:D1"/>
    <mergeCell ref="A2:D2"/>
    <mergeCell ref="A3:D3"/>
    <mergeCell ref="A10:D10"/>
  </mergeCells>
  <printOptions/>
  <pageMargins left="0.75" right="0.75" top="1" bottom="1" header="0.5" footer="0.5"/>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E13"/>
  <sheetViews>
    <sheetView zoomScalePageLayoutView="0" workbookViewId="0" topLeftCell="A1">
      <selection activeCell="A13" sqref="A13:D13"/>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4" ht="21.75">
      <c r="A1" s="22" t="s">
        <v>7</v>
      </c>
      <c r="B1" s="22"/>
      <c r="C1" s="22"/>
      <c r="D1" s="22"/>
    </row>
    <row r="2" spans="1:4" ht="21.75">
      <c r="A2" s="23" t="s">
        <v>8</v>
      </c>
      <c r="B2" s="23"/>
      <c r="C2" s="23"/>
      <c r="D2" s="23"/>
    </row>
    <row r="3" spans="1:4" s="1" customFormat="1" ht="19.5">
      <c r="A3" s="24" t="s">
        <v>85</v>
      </c>
      <c r="B3" s="24"/>
      <c r="C3" s="24"/>
      <c r="D3" s="24"/>
    </row>
    <row r="4" spans="1:4" s="1" customFormat="1" ht="14.25" thickBot="1">
      <c r="A4" s="3"/>
      <c r="B4" s="3"/>
      <c r="C4" s="3"/>
      <c r="D4" s="19" t="s">
        <v>9</v>
      </c>
    </row>
    <row r="5" spans="1:5" s="2" customFormat="1" ht="14.25" thickBot="1">
      <c r="A5" s="9" t="s">
        <v>3</v>
      </c>
      <c r="B5" s="10" t="s">
        <v>0</v>
      </c>
      <c r="C5" s="9" t="s">
        <v>1</v>
      </c>
      <c r="D5" s="11" t="s">
        <v>2</v>
      </c>
      <c r="E5" s="11" t="s">
        <v>12</v>
      </c>
    </row>
    <row r="6" spans="1:5" ht="16.5" thickBot="1">
      <c r="A6" s="12" t="s">
        <v>73</v>
      </c>
      <c r="B6" s="12" t="s">
        <v>74</v>
      </c>
      <c r="C6" s="12" t="s">
        <v>11</v>
      </c>
      <c r="D6" s="13">
        <v>150000</v>
      </c>
      <c r="E6" s="13">
        <v>135000</v>
      </c>
    </row>
    <row r="7" spans="1:5" ht="25.5" thickBot="1">
      <c r="A7" s="12" t="s">
        <v>75</v>
      </c>
      <c r="B7" s="12" t="s">
        <v>76</v>
      </c>
      <c r="C7" s="12" t="s">
        <v>11</v>
      </c>
      <c r="D7" s="13">
        <v>200000</v>
      </c>
      <c r="E7" s="13">
        <v>200000</v>
      </c>
    </row>
    <row r="8" spans="1:5" ht="25.5" thickBot="1">
      <c r="A8" s="12" t="s">
        <v>77</v>
      </c>
      <c r="B8" s="12" t="s">
        <v>78</v>
      </c>
      <c r="C8" s="12" t="s">
        <v>11</v>
      </c>
      <c r="D8" s="13">
        <v>700000</v>
      </c>
      <c r="E8" s="13">
        <v>700000</v>
      </c>
    </row>
    <row r="9" spans="1:5" ht="25.5" thickBot="1">
      <c r="A9" s="12" t="s">
        <v>79</v>
      </c>
      <c r="B9" s="12" t="s">
        <v>80</v>
      </c>
      <c r="C9" s="12" t="s">
        <v>11</v>
      </c>
      <c r="D9" s="13">
        <v>100000</v>
      </c>
      <c r="E9" s="13">
        <v>100000</v>
      </c>
    </row>
    <row r="10" spans="1:5" ht="25.5" thickBot="1">
      <c r="A10" s="12" t="s">
        <v>81</v>
      </c>
      <c r="B10" s="12" t="s">
        <v>82</v>
      </c>
      <c r="C10" s="12" t="s">
        <v>11</v>
      </c>
      <c r="D10" s="13">
        <v>1750000</v>
      </c>
      <c r="E10" s="13">
        <v>1050000</v>
      </c>
    </row>
    <row r="11" spans="1:5" ht="16.5" thickBot="1">
      <c r="A11" s="12" t="s">
        <v>83</v>
      </c>
      <c r="B11" s="12" t="s">
        <v>84</v>
      </c>
      <c r="C11" s="12" t="s">
        <v>11</v>
      </c>
      <c r="D11" s="13">
        <v>56941</v>
      </c>
      <c r="E11" s="13">
        <v>56941</v>
      </c>
    </row>
    <row r="12" spans="1:5" s="21" customFormat="1" ht="14.25" customHeight="1" thickBot="1">
      <c r="A12" s="12" t="s">
        <v>5</v>
      </c>
      <c r="B12" s="12"/>
      <c r="C12" s="12"/>
      <c r="D12" s="13">
        <f>SUM(D6:D11)</f>
        <v>2956941</v>
      </c>
      <c r="E12" s="13">
        <f>SUM(E6:E11)</f>
        <v>2241941</v>
      </c>
    </row>
    <row r="13" spans="1:4" ht="15.75">
      <c r="A13" s="25" t="s">
        <v>521</v>
      </c>
      <c r="B13" s="25"/>
      <c r="C13" s="25"/>
      <c r="D13" s="25"/>
    </row>
  </sheetData>
  <sheetProtection/>
  <mergeCells count="4">
    <mergeCell ref="A1:D1"/>
    <mergeCell ref="A2:D2"/>
    <mergeCell ref="A3:D3"/>
    <mergeCell ref="A13:D13"/>
  </mergeCells>
  <printOptions/>
  <pageMargins left="0.75" right="0.75" top="1" bottom="1" header="0.5" footer="0.5"/>
  <pageSetup fitToHeight="0"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K78"/>
  <sheetViews>
    <sheetView zoomScalePageLayoutView="0" workbookViewId="0" topLeftCell="A1">
      <selection activeCell="A78" sqref="A78:D78"/>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11" ht="21.75">
      <c r="A1" s="22" t="s">
        <v>7</v>
      </c>
      <c r="B1" s="22"/>
      <c r="C1" s="22"/>
      <c r="D1" s="22"/>
      <c r="E1" s="5"/>
      <c r="F1" s="5"/>
      <c r="G1" s="5"/>
      <c r="H1" s="5"/>
      <c r="I1" s="5"/>
      <c r="J1" s="5"/>
      <c r="K1" s="5"/>
    </row>
    <row r="2" spans="1:11" s="1" customFormat="1" ht="21.75">
      <c r="A2" s="23" t="s">
        <v>8</v>
      </c>
      <c r="B2" s="23"/>
      <c r="C2" s="23"/>
      <c r="D2" s="23"/>
      <c r="E2" s="5"/>
      <c r="F2" s="5"/>
      <c r="G2" s="5"/>
      <c r="H2" s="5"/>
      <c r="I2" s="5"/>
      <c r="J2" s="5"/>
      <c r="K2" s="5"/>
    </row>
    <row r="3" spans="1:11" s="1" customFormat="1" ht="19.5">
      <c r="A3" s="24" t="s">
        <v>213</v>
      </c>
      <c r="B3" s="24"/>
      <c r="C3" s="24"/>
      <c r="D3" s="24"/>
      <c r="E3" s="4"/>
      <c r="F3" s="4"/>
      <c r="G3" s="4"/>
      <c r="H3" s="4"/>
      <c r="I3" s="4"/>
      <c r="J3" s="4"/>
      <c r="K3" s="4"/>
    </row>
    <row r="4" spans="1:10" s="2" customFormat="1" ht="20.25" thickBot="1">
      <c r="A4" s="3"/>
      <c r="B4" s="3"/>
      <c r="C4" s="3"/>
      <c r="D4" s="19" t="s">
        <v>9</v>
      </c>
      <c r="E4" s="4"/>
      <c r="F4" s="4"/>
      <c r="G4" s="4"/>
      <c r="H4" s="4"/>
      <c r="I4" s="4"/>
      <c r="J4" s="4"/>
    </row>
    <row r="5" spans="1:11" ht="14.25" customHeight="1" thickBot="1">
      <c r="A5" s="9" t="s">
        <v>22</v>
      </c>
      <c r="B5" s="10" t="s">
        <v>0</v>
      </c>
      <c r="C5" s="9" t="s">
        <v>1</v>
      </c>
      <c r="D5" s="11" t="s">
        <v>2</v>
      </c>
      <c r="E5" s="11" t="s">
        <v>12</v>
      </c>
      <c r="F5" s="2"/>
      <c r="G5" s="2"/>
      <c r="H5" s="2"/>
      <c r="I5" s="2"/>
      <c r="J5" s="2"/>
      <c r="K5" s="2"/>
    </row>
    <row r="6" spans="1:5" ht="27" customHeight="1" thickBot="1">
      <c r="A6" s="12" t="s">
        <v>86</v>
      </c>
      <c r="B6" s="12" t="s">
        <v>87</v>
      </c>
      <c r="C6" s="12" t="s">
        <v>6</v>
      </c>
      <c r="D6" s="13">
        <v>1295000</v>
      </c>
      <c r="E6" s="13">
        <v>647500</v>
      </c>
    </row>
    <row r="7" spans="1:5" ht="25.5" thickBot="1">
      <c r="A7" s="12" t="s">
        <v>88</v>
      </c>
      <c r="B7" s="12" t="s">
        <v>89</v>
      </c>
      <c r="C7" s="12" t="s">
        <v>6</v>
      </c>
      <c r="D7" s="13">
        <v>564000</v>
      </c>
      <c r="E7" s="13">
        <v>282000</v>
      </c>
    </row>
    <row r="8" spans="1:5" ht="16.5" thickBot="1">
      <c r="A8" s="12" t="s">
        <v>90</v>
      </c>
      <c r="B8" s="12" t="s">
        <v>91</v>
      </c>
      <c r="C8" s="12" t="s">
        <v>6</v>
      </c>
      <c r="D8" s="13">
        <v>561000</v>
      </c>
      <c r="E8" s="13">
        <v>287500</v>
      </c>
    </row>
    <row r="9" spans="1:5" ht="16.5" thickBot="1">
      <c r="A9" s="12" t="s">
        <v>92</v>
      </c>
      <c r="B9" s="12" t="s">
        <v>93</v>
      </c>
      <c r="C9" s="12" t="s">
        <v>6</v>
      </c>
      <c r="D9" s="13">
        <v>720000</v>
      </c>
      <c r="E9" s="13">
        <v>360000</v>
      </c>
    </row>
    <row r="10" spans="1:5" ht="25.5" thickBot="1">
      <c r="A10" s="12" t="s">
        <v>94</v>
      </c>
      <c r="B10" s="12" t="s">
        <v>95</v>
      </c>
      <c r="C10" s="12" t="s">
        <v>6</v>
      </c>
      <c r="D10" s="13">
        <v>725000</v>
      </c>
      <c r="E10" s="13">
        <v>362500</v>
      </c>
    </row>
    <row r="11" spans="1:5" ht="25.5" thickBot="1">
      <c r="A11" s="12" t="s">
        <v>96</v>
      </c>
      <c r="B11" s="12" t="s">
        <v>97</v>
      </c>
      <c r="C11" s="12" t="s">
        <v>6</v>
      </c>
      <c r="D11" s="13">
        <v>745000</v>
      </c>
      <c r="E11" s="13">
        <v>372500</v>
      </c>
    </row>
    <row r="12" spans="1:5" ht="25.5" thickBot="1">
      <c r="A12" s="12" t="s">
        <v>98</v>
      </c>
      <c r="B12" s="12" t="s">
        <v>99</v>
      </c>
      <c r="C12" s="12" t="s">
        <v>6</v>
      </c>
      <c r="D12" s="13">
        <v>499000</v>
      </c>
      <c r="E12" s="13">
        <v>249500</v>
      </c>
    </row>
    <row r="13" spans="1:5" ht="16.5" thickBot="1">
      <c r="A13" s="12" t="s">
        <v>100</v>
      </c>
      <c r="B13" s="12" t="s">
        <v>101</v>
      </c>
      <c r="C13" s="12" t="s">
        <v>6</v>
      </c>
      <c r="D13" s="13">
        <v>1044000</v>
      </c>
      <c r="E13" s="13">
        <v>522000</v>
      </c>
    </row>
    <row r="14" spans="1:5" ht="25.5" thickBot="1">
      <c r="A14" s="12" t="s">
        <v>102</v>
      </c>
      <c r="B14" s="12" t="s">
        <v>103</v>
      </c>
      <c r="C14" s="12" t="s">
        <v>6</v>
      </c>
      <c r="D14" s="13">
        <v>582000</v>
      </c>
      <c r="E14" s="13">
        <v>291000</v>
      </c>
    </row>
    <row r="15" spans="1:5" ht="16.5" thickBot="1">
      <c r="A15" s="12" t="s">
        <v>104</v>
      </c>
      <c r="B15" s="12" t="s">
        <v>105</v>
      </c>
      <c r="C15" s="12" t="s">
        <v>6</v>
      </c>
      <c r="D15" s="13">
        <v>380000</v>
      </c>
      <c r="E15" s="13">
        <v>190000</v>
      </c>
    </row>
    <row r="16" spans="1:5" ht="25.5" thickBot="1">
      <c r="A16" s="12" t="s">
        <v>106</v>
      </c>
      <c r="B16" s="12" t="s">
        <v>107</v>
      </c>
      <c r="C16" s="12" t="s">
        <v>6</v>
      </c>
      <c r="D16" s="13">
        <v>364000</v>
      </c>
      <c r="E16" s="13">
        <v>182000</v>
      </c>
    </row>
    <row r="17" spans="1:5" ht="25.5" thickBot="1">
      <c r="A17" s="12" t="s">
        <v>108</v>
      </c>
      <c r="B17" s="12" t="s">
        <v>109</v>
      </c>
      <c r="C17" s="12" t="s">
        <v>6</v>
      </c>
      <c r="D17" s="13">
        <v>620000</v>
      </c>
      <c r="E17" s="13">
        <v>310000</v>
      </c>
    </row>
    <row r="18" spans="1:5" ht="16.5" thickBot="1">
      <c r="A18" s="12" t="s">
        <v>110</v>
      </c>
      <c r="B18" s="12" t="s">
        <v>111</v>
      </c>
      <c r="C18" s="12" t="s">
        <v>6</v>
      </c>
      <c r="D18" s="13">
        <v>728000</v>
      </c>
      <c r="E18" s="13">
        <v>364000</v>
      </c>
    </row>
    <row r="19" spans="1:5" ht="25.5" thickBot="1">
      <c r="A19" s="12" t="s">
        <v>112</v>
      </c>
      <c r="B19" s="12" t="s">
        <v>113</v>
      </c>
      <c r="C19" s="12" t="s">
        <v>6</v>
      </c>
      <c r="D19" s="13">
        <v>544000</v>
      </c>
      <c r="E19" s="13">
        <v>272000</v>
      </c>
    </row>
    <row r="20" spans="1:5" ht="30" customHeight="1" thickBot="1">
      <c r="A20" s="12" t="s">
        <v>114</v>
      </c>
      <c r="B20" s="12" t="s">
        <v>115</v>
      </c>
      <c r="C20" s="12" t="s">
        <v>6</v>
      </c>
      <c r="D20" s="13">
        <v>539000</v>
      </c>
      <c r="E20" s="13">
        <v>269500</v>
      </c>
    </row>
    <row r="21" spans="1:5" ht="51" thickBot="1">
      <c r="A21" s="12" t="s">
        <v>116</v>
      </c>
      <c r="B21" s="12" t="s">
        <v>117</v>
      </c>
      <c r="C21" s="12" t="s">
        <v>6</v>
      </c>
      <c r="D21" s="13">
        <v>683000</v>
      </c>
      <c r="E21" s="13">
        <v>341500</v>
      </c>
    </row>
    <row r="22" spans="1:5" ht="25.5" thickBot="1">
      <c r="A22" s="12" t="s">
        <v>118</v>
      </c>
      <c r="B22" s="12" t="s">
        <v>119</v>
      </c>
      <c r="C22" s="12" t="s">
        <v>6</v>
      </c>
      <c r="D22" s="13">
        <v>632000</v>
      </c>
      <c r="E22" s="13">
        <v>316000</v>
      </c>
    </row>
    <row r="23" spans="1:5" ht="16.5" thickBot="1">
      <c r="A23" s="12" t="s">
        <v>120</v>
      </c>
      <c r="B23" s="12" t="s">
        <v>121</v>
      </c>
      <c r="C23" s="12" t="s">
        <v>6</v>
      </c>
      <c r="D23" s="13">
        <v>447000</v>
      </c>
      <c r="E23" s="13">
        <v>223500</v>
      </c>
    </row>
    <row r="24" spans="1:5" ht="25.5" thickBot="1">
      <c r="A24" s="12" t="s">
        <v>122</v>
      </c>
      <c r="B24" s="12" t="s">
        <v>123</v>
      </c>
      <c r="C24" s="12" t="s">
        <v>6</v>
      </c>
      <c r="D24" s="13">
        <v>700000</v>
      </c>
      <c r="E24" s="13">
        <v>350000</v>
      </c>
    </row>
    <row r="25" spans="1:5" ht="25.5" thickBot="1">
      <c r="A25" s="12" t="s">
        <v>124</v>
      </c>
      <c r="B25" s="12" t="s">
        <v>125</v>
      </c>
      <c r="C25" s="12" t="s">
        <v>6</v>
      </c>
      <c r="D25" s="13">
        <v>690000</v>
      </c>
      <c r="E25" s="13">
        <v>345000</v>
      </c>
    </row>
    <row r="26" spans="1:5" ht="25.5" thickBot="1">
      <c r="A26" s="12" t="s">
        <v>126</v>
      </c>
      <c r="B26" s="12" t="s">
        <v>127</v>
      </c>
      <c r="C26" s="12" t="s">
        <v>6</v>
      </c>
      <c r="D26" s="13">
        <v>780000</v>
      </c>
      <c r="E26" s="13">
        <v>390000</v>
      </c>
    </row>
    <row r="27" spans="1:5" ht="25.5" thickBot="1">
      <c r="A27" s="12" t="s">
        <v>128</v>
      </c>
      <c r="B27" s="12" t="s">
        <v>129</v>
      </c>
      <c r="C27" s="12" t="s">
        <v>6</v>
      </c>
      <c r="D27" s="13">
        <v>474000</v>
      </c>
      <c r="E27" s="13">
        <v>237000</v>
      </c>
    </row>
    <row r="28" spans="1:5" ht="38.25" thickBot="1">
      <c r="A28" s="12" t="s">
        <v>130</v>
      </c>
      <c r="B28" s="12" t="s">
        <v>131</v>
      </c>
      <c r="C28" s="12" t="s">
        <v>6</v>
      </c>
      <c r="D28" s="13">
        <v>552000</v>
      </c>
      <c r="E28" s="13">
        <v>276000</v>
      </c>
    </row>
    <row r="29" spans="1:5" ht="39.75" customHeight="1" thickBot="1">
      <c r="A29" s="12" t="s">
        <v>132</v>
      </c>
      <c r="B29" s="12" t="s">
        <v>133</v>
      </c>
      <c r="C29" s="12" t="s">
        <v>6</v>
      </c>
      <c r="D29" s="13">
        <v>1350000</v>
      </c>
      <c r="E29" s="13">
        <v>675000</v>
      </c>
    </row>
    <row r="30" spans="1:5" ht="25.5" thickBot="1">
      <c r="A30" s="12" t="s">
        <v>134</v>
      </c>
      <c r="B30" s="12" t="s">
        <v>135</v>
      </c>
      <c r="C30" s="12" t="s">
        <v>6</v>
      </c>
      <c r="D30" s="13">
        <v>900000</v>
      </c>
      <c r="E30" s="13">
        <v>450000</v>
      </c>
    </row>
    <row r="31" spans="1:5" ht="29.25" customHeight="1" thickBot="1">
      <c r="A31" s="12" t="s">
        <v>136</v>
      </c>
      <c r="B31" s="12" t="s">
        <v>137</v>
      </c>
      <c r="C31" s="12" t="s">
        <v>6</v>
      </c>
      <c r="D31" s="13">
        <v>382000</v>
      </c>
      <c r="E31" s="13">
        <v>248300</v>
      </c>
    </row>
    <row r="32" spans="1:5" ht="25.5" thickBot="1">
      <c r="A32" s="12" t="s">
        <v>138</v>
      </c>
      <c r="B32" s="12" t="s">
        <v>139</v>
      </c>
      <c r="C32" s="12" t="s">
        <v>6</v>
      </c>
      <c r="D32" s="13">
        <v>858000</v>
      </c>
      <c r="E32" s="13">
        <v>514800</v>
      </c>
    </row>
    <row r="33" spans="1:5" ht="25.5" thickBot="1">
      <c r="A33" s="12" t="s">
        <v>140</v>
      </c>
      <c r="B33" s="12" t="s">
        <v>141</v>
      </c>
      <c r="C33" s="12" t="s">
        <v>6</v>
      </c>
      <c r="D33" s="13">
        <v>681000</v>
      </c>
      <c r="E33" s="13">
        <v>340500</v>
      </c>
    </row>
    <row r="34" spans="1:5" ht="25.5" thickBot="1">
      <c r="A34" s="12" t="s">
        <v>142</v>
      </c>
      <c r="B34" s="12" t="s">
        <v>143</v>
      </c>
      <c r="C34" s="12" t="s">
        <v>6</v>
      </c>
      <c r="D34" s="13">
        <v>738000</v>
      </c>
      <c r="E34" s="13">
        <v>369000</v>
      </c>
    </row>
    <row r="35" spans="1:5" ht="16.5" thickBot="1">
      <c r="A35" s="12" t="s">
        <v>144</v>
      </c>
      <c r="B35" s="12" t="s">
        <v>145</v>
      </c>
      <c r="C35" s="12" t="s">
        <v>6</v>
      </c>
      <c r="D35" s="13">
        <v>473000</v>
      </c>
      <c r="E35" s="13">
        <v>236500</v>
      </c>
    </row>
    <row r="36" spans="1:5" ht="16.5" thickBot="1">
      <c r="A36" s="12" t="s">
        <v>146</v>
      </c>
      <c r="B36" s="12" t="s">
        <v>147</v>
      </c>
      <c r="C36" s="12" t="s">
        <v>6</v>
      </c>
      <c r="D36" s="13">
        <v>513000</v>
      </c>
      <c r="E36" s="13">
        <v>256500</v>
      </c>
    </row>
    <row r="37" spans="1:5" ht="16.5" thickBot="1">
      <c r="A37" s="12" t="s">
        <v>148</v>
      </c>
      <c r="B37" s="12" t="s">
        <v>149</v>
      </c>
      <c r="C37" s="12" t="s">
        <v>6</v>
      </c>
      <c r="D37" s="13">
        <v>354000</v>
      </c>
      <c r="E37" s="13">
        <v>177000</v>
      </c>
    </row>
    <row r="38" spans="1:5" ht="78" customHeight="1" thickBot="1">
      <c r="A38" s="12" t="s">
        <v>150</v>
      </c>
      <c r="B38" s="12" t="s">
        <v>151</v>
      </c>
      <c r="C38" s="12" t="s">
        <v>6</v>
      </c>
      <c r="D38" s="13">
        <v>1100000</v>
      </c>
      <c r="E38" s="13">
        <v>660000</v>
      </c>
    </row>
    <row r="39" spans="1:5" ht="25.5" thickBot="1">
      <c r="A39" s="12" t="s">
        <v>152</v>
      </c>
      <c r="B39" s="12" t="s">
        <v>153</v>
      </c>
      <c r="C39" s="12" t="s">
        <v>6</v>
      </c>
      <c r="D39" s="13">
        <v>485000</v>
      </c>
      <c r="E39" s="13">
        <v>315250</v>
      </c>
    </row>
    <row r="40" spans="1:5" ht="30" customHeight="1" thickBot="1">
      <c r="A40" s="12" t="s">
        <v>154</v>
      </c>
      <c r="B40" s="12" t="s">
        <v>155</v>
      </c>
      <c r="C40" s="12" t="s">
        <v>6</v>
      </c>
      <c r="D40" s="13">
        <v>800000</v>
      </c>
      <c r="E40" s="13">
        <v>400000</v>
      </c>
    </row>
    <row r="41" spans="1:5" ht="29.25" customHeight="1" thickBot="1">
      <c r="A41" s="12" t="s">
        <v>156</v>
      </c>
      <c r="B41" s="12" t="s">
        <v>155</v>
      </c>
      <c r="C41" s="12" t="s">
        <v>6</v>
      </c>
      <c r="D41" s="13">
        <v>800000</v>
      </c>
      <c r="E41" s="13">
        <v>0</v>
      </c>
    </row>
    <row r="42" spans="1:5" ht="29.25" customHeight="1" thickBot="1">
      <c r="A42" s="12" t="s">
        <v>157</v>
      </c>
      <c r="B42" s="12" t="s">
        <v>158</v>
      </c>
      <c r="C42" s="12" t="s">
        <v>6</v>
      </c>
      <c r="D42" s="13">
        <v>879000</v>
      </c>
      <c r="E42" s="13">
        <v>439500</v>
      </c>
    </row>
    <row r="43" spans="1:5" ht="26.25" customHeight="1" thickBot="1">
      <c r="A43" s="12" t="s">
        <v>159</v>
      </c>
      <c r="B43" s="12" t="s">
        <v>158</v>
      </c>
      <c r="C43" s="12" t="s">
        <v>6</v>
      </c>
      <c r="D43" s="13">
        <v>878000</v>
      </c>
      <c r="E43" s="13">
        <v>0</v>
      </c>
    </row>
    <row r="44" spans="1:5" ht="25.5" thickBot="1">
      <c r="A44" s="12" t="s">
        <v>160</v>
      </c>
      <c r="B44" s="12" t="s">
        <v>161</v>
      </c>
      <c r="C44" s="12" t="s">
        <v>6</v>
      </c>
      <c r="D44" s="13">
        <v>917000</v>
      </c>
      <c r="E44" s="13">
        <v>458500</v>
      </c>
    </row>
    <row r="45" spans="1:5" ht="25.5" thickBot="1">
      <c r="A45" s="12" t="s">
        <v>162</v>
      </c>
      <c r="B45" s="12" t="s">
        <v>161</v>
      </c>
      <c r="C45" s="12" t="s">
        <v>6</v>
      </c>
      <c r="D45" s="13">
        <v>878000</v>
      </c>
      <c r="E45" s="13">
        <v>0</v>
      </c>
    </row>
    <row r="46" spans="1:5" ht="25.5" thickBot="1">
      <c r="A46" s="12" t="s">
        <v>163</v>
      </c>
      <c r="B46" s="12" t="s">
        <v>164</v>
      </c>
      <c r="C46" s="12" t="s">
        <v>6</v>
      </c>
      <c r="D46" s="13">
        <v>871000</v>
      </c>
      <c r="E46" s="13">
        <v>435500</v>
      </c>
    </row>
    <row r="47" spans="1:5" ht="25.5" thickBot="1">
      <c r="A47" s="12" t="s">
        <v>165</v>
      </c>
      <c r="B47" s="12" t="s">
        <v>164</v>
      </c>
      <c r="C47" s="12" t="s">
        <v>6</v>
      </c>
      <c r="D47" s="13">
        <v>871000</v>
      </c>
      <c r="E47" s="13">
        <v>0</v>
      </c>
    </row>
    <row r="48" spans="1:5" ht="16.5" thickBot="1">
      <c r="A48" s="12" t="s">
        <v>166</v>
      </c>
      <c r="B48" s="12" t="s">
        <v>167</v>
      </c>
      <c r="C48" s="12" t="s">
        <v>6</v>
      </c>
      <c r="D48" s="13">
        <v>657000</v>
      </c>
      <c r="E48" s="13">
        <v>328500</v>
      </c>
    </row>
    <row r="49" spans="1:5" ht="16.5" thickBot="1">
      <c r="A49" s="12" t="s">
        <v>168</v>
      </c>
      <c r="B49" s="12" t="s">
        <v>167</v>
      </c>
      <c r="C49" s="12" t="s">
        <v>6</v>
      </c>
      <c r="D49" s="13">
        <v>653000</v>
      </c>
      <c r="E49" s="13">
        <v>0</v>
      </c>
    </row>
    <row r="50" spans="1:5" ht="16.5" thickBot="1">
      <c r="A50" s="12" t="s">
        <v>169</v>
      </c>
      <c r="B50" s="12" t="s">
        <v>167</v>
      </c>
      <c r="C50" s="12" t="s">
        <v>6</v>
      </c>
      <c r="D50" s="13">
        <v>658000</v>
      </c>
      <c r="E50" s="13">
        <v>0</v>
      </c>
    </row>
    <row r="51" spans="1:5" ht="16.5" thickBot="1">
      <c r="A51" s="12" t="s">
        <v>170</v>
      </c>
      <c r="B51" s="12" t="s">
        <v>171</v>
      </c>
      <c r="C51" s="12" t="s">
        <v>6</v>
      </c>
      <c r="D51" s="13">
        <v>405000</v>
      </c>
      <c r="E51" s="13">
        <v>202500</v>
      </c>
    </row>
    <row r="52" spans="1:5" ht="16.5" thickBot="1">
      <c r="A52" s="12" t="s">
        <v>172</v>
      </c>
      <c r="B52" s="12" t="s">
        <v>171</v>
      </c>
      <c r="C52" s="12" t="s">
        <v>6</v>
      </c>
      <c r="D52" s="13">
        <v>365000</v>
      </c>
      <c r="E52" s="13">
        <v>0</v>
      </c>
    </row>
    <row r="53" spans="1:5" ht="16.5" thickBot="1">
      <c r="A53" s="12" t="s">
        <v>173</v>
      </c>
      <c r="B53" s="12" t="s">
        <v>174</v>
      </c>
      <c r="C53" s="12" t="s">
        <v>6</v>
      </c>
      <c r="D53" s="13">
        <v>709000</v>
      </c>
      <c r="E53" s="13">
        <v>354500</v>
      </c>
    </row>
    <row r="54" spans="1:5" ht="16.5" thickBot="1">
      <c r="A54" s="12" t="s">
        <v>175</v>
      </c>
      <c r="B54" s="12" t="s">
        <v>174</v>
      </c>
      <c r="C54" s="12" t="s">
        <v>6</v>
      </c>
      <c r="D54" s="13">
        <v>709000</v>
      </c>
      <c r="E54" s="13">
        <v>0</v>
      </c>
    </row>
    <row r="55" spans="1:5" ht="25.5" thickBot="1">
      <c r="A55" s="12" t="s">
        <v>176</v>
      </c>
      <c r="B55" s="12" t="s">
        <v>177</v>
      </c>
      <c r="C55" s="12" t="s">
        <v>6</v>
      </c>
      <c r="D55" s="13">
        <v>450000</v>
      </c>
      <c r="E55" s="13">
        <v>225000</v>
      </c>
    </row>
    <row r="56" spans="1:5" ht="25.5" thickBot="1">
      <c r="A56" s="12" t="s">
        <v>178</v>
      </c>
      <c r="B56" s="12" t="s">
        <v>177</v>
      </c>
      <c r="C56" s="12" t="s">
        <v>6</v>
      </c>
      <c r="D56" s="13">
        <v>464000</v>
      </c>
      <c r="E56" s="13">
        <v>0</v>
      </c>
    </row>
    <row r="57" spans="1:5" ht="25.5" thickBot="1">
      <c r="A57" s="12" t="s">
        <v>179</v>
      </c>
      <c r="B57" s="12" t="s">
        <v>180</v>
      </c>
      <c r="C57" s="12" t="s">
        <v>6</v>
      </c>
      <c r="D57" s="13">
        <v>1130000</v>
      </c>
      <c r="E57" s="13">
        <v>565000</v>
      </c>
    </row>
    <row r="58" spans="1:5" ht="25.5" thickBot="1">
      <c r="A58" s="12" t="s">
        <v>181</v>
      </c>
      <c r="B58" s="12" t="s">
        <v>180</v>
      </c>
      <c r="C58" s="12" t="s">
        <v>6</v>
      </c>
      <c r="D58" s="13">
        <v>1131000</v>
      </c>
      <c r="E58" s="13">
        <v>0</v>
      </c>
    </row>
    <row r="59" spans="1:5" ht="25.5" thickBot="1">
      <c r="A59" s="12" t="s">
        <v>182</v>
      </c>
      <c r="B59" s="12" t="s">
        <v>183</v>
      </c>
      <c r="C59" s="12" t="s">
        <v>6</v>
      </c>
      <c r="D59" s="13">
        <v>881000</v>
      </c>
      <c r="E59" s="13">
        <v>440500</v>
      </c>
    </row>
    <row r="60" spans="1:5" ht="25.5" thickBot="1">
      <c r="A60" s="12" t="s">
        <v>184</v>
      </c>
      <c r="B60" s="12" t="s">
        <v>183</v>
      </c>
      <c r="C60" s="12" t="s">
        <v>6</v>
      </c>
      <c r="D60" s="13">
        <v>881000</v>
      </c>
      <c r="E60" s="13">
        <v>0</v>
      </c>
    </row>
    <row r="61" spans="1:5" ht="25.5" thickBot="1">
      <c r="A61" s="12" t="s">
        <v>185</v>
      </c>
      <c r="B61" s="12" t="s">
        <v>186</v>
      </c>
      <c r="C61" s="12" t="s">
        <v>6</v>
      </c>
      <c r="D61" s="13">
        <v>730000</v>
      </c>
      <c r="E61" s="13">
        <v>365000</v>
      </c>
    </row>
    <row r="62" spans="1:5" ht="25.5" thickBot="1">
      <c r="A62" s="12" t="s">
        <v>187</v>
      </c>
      <c r="B62" s="12" t="s">
        <v>186</v>
      </c>
      <c r="C62" s="12" t="s">
        <v>6</v>
      </c>
      <c r="D62" s="13">
        <v>731000</v>
      </c>
      <c r="E62" s="13">
        <v>0</v>
      </c>
    </row>
    <row r="63" spans="1:5" ht="38.25" customHeight="1" thickBot="1">
      <c r="A63" s="12" t="s">
        <v>188</v>
      </c>
      <c r="B63" s="12" t="s">
        <v>189</v>
      </c>
      <c r="C63" s="12" t="s">
        <v>6</v>
      </c>
      <c r="D63" s="13">
        <v>1210000</v>
      </c>
      <c r="E63" s="13">
        <v>605000</v>
      </c>
    </row>
    <row r="64" spans="1:5" ht="40.5" customHeight="1" thickBot="1">
      <c r="A64" s="12" t="s">
        <v>190</v>
      </c>
      <c r="B64" s="12" t="s">
        <v>189</v>
      </c>
      <c r="C64" s="12" t="s">
        <v>6</v>
      </c>
      <c r="D64" s="13">
        <v>1229000</v>
      </c>
      <c r="E64" s="13">
        <v>0</v>
      </c>
    </row>
    <row r="65" spans="1:5" ht="25.5" thickBot="1">
      <c r="A65" s="12" t="s">
        <v>191</v>
      </c>
      <c r="B65" s="12" t="s">
        <v>192</v>
      </c>
      <c r="C65" s="12" t="s">
        <v>6</v>
      </c>
      <c r="D65" s="13">
        <v>800000</v>
      </c>
      <c r="E65" s="13">
        <v>400000</v>
      </c>
    </row>
    <row r="66" spans="1:5" ht="25.5" thickBot="1">
      <c r="A66" s="12" t="s">
        <v>193</v>
      </c>
      <c r="B66" s="12" t="s">
        <v>194</v>
      </c>
      <c r="C66" s="12" t="s">
        <v>6</v>
      </c>
      <c r="D66" s="13">
        <v>297787</v>
      </c>
      <c r="E66" s="13">
        <v>297787</v>
      </c>
    </row>
    <row r="67" spans="1:5" ht="25.5" thickBot="1">
      <c r="A67" s="12" t="s">
        <v>195</v>
      </c>
      <c r="B67" s="12" t="s">
        <v>196</v>
      </c>
      <c r="C67" s="12" t="s">
        <v>6</v>
      </c>
      <c r="D67" s="13">
        <v>122339</v>
      </c>
      <c r="E67" s="13">
        <v>0</v>
      </c>
    </row>
    <row r="68" spans="1:5" ht="29.25" customHeight="1" thickBot="1">
      <c r="A68" s="12" t="s">
        <v>197</v>
      </c>
      <c r="B68" s="12" t="s">
        <v>198</v>
      </c>
      <c r="C68" s="12" t="s">
        <v>6</v>
      </c>
      <c r="D68" s="13">
        <v>410000</v>
      </c>
      <c r="E68" s="13">
        <v>307500</v>
      </c>
    </row>
    <row r="69" spans="1:5" ht="25.5" thickBot="1">
      <c r="A69" s="12" t="s">
        <v>199</v>
      </c>
      <c r="B69" s="12" t="s">
        <v>200</v>
      </c>
      <c r="C69" s="12" t="s">
        <v>6</v>
      </c>
      <c r="D69" s="13">
        <v>194620</v>
      </c>
      <c r="E69" s="13">
        <v>194620</v>
      </c>
    </row>
    <row r="70" spans="1:5" ht="25.5" thickBot="1">
      <c r="A70" s="12" t="s">
        <v>201</v>
      </c>
      <c r="B70" s="12" t="s">
        <v>202</v>
      </c>
      <c r="C70" s="12" t="s">
        <v>6</v>
      </c>
      <c r="D70" s="13">
        <v>57164</v>
      </c>
      <c r="E70" s="13">
        <v>0</v>
      </c>
    </row>
    <row r="71" spans="1:5" ht="25.5" thickBot="1">
      <c r="A71" s="12" t="s">
        <v>203</v>
      </c>
      <c r="B71" s="12" t="s">
        <v>204</v>
      </c>
      <c r="C71" s="12" t="s">
        <v>6</v>
      </c>
      <c r="D71" s="13">
        <v>1130000</v>
      </c>
      <c r="E71" s="13">
        <v>1130000</v>
      </c>
    </row>
    <row r="72" spans="1:5" ht="25.5" thickBot="1">
      <c r="A72" s="12" t="s">
        <v>205</v>
      </c>
      <c r="B72" s="12" t="s">
        <v>206</v>
      </c>
      <c r="C72" s="12" t="s">
        <v>6</v>
      </c>
      <c r="D72" s="13">
        <v>924000</v>
      </c>
      <c r="E72" s="13">
        <v>924000</v>
      </c>
    </row>
    <row r="73" spans="1:5" ht="16.5" thickBot="1">
      <c r="A73" s="12" t="s">
        <v>207</v>
      </c>
      <c r="B73" s="12" t="s">
        <v>208</v>
      </c>
      <c r="C73" s="12" t="s">
        <v>6</v>
      </c>
      <c r="D73" s="13">
        <v>576000</v>
      </c>
      <c r="E73" s="13">
        <v>576000</v>
      </c>
    </row>
    <row r="74" spans="1:5" ht="38.25" thickBot="1">
      <c r="A74" s="12" t="s">
        <v>209</v>
      </c>
      <c r="B74" s="12" t="s">
        <v>210</v>
      </c>
      <c r="C74" s="12" t="s">
        <v>6</v>
      </c>
      <c r="D74" s="13">
        <v>456160</v>
      </c>
      <c r="E74" s="13">
        <v>456160</v>
      </c>
    </row>
    <row r="75" spans="1:5" ht="54.75" customHeight="1" thickBot="1">
      <c r="A75" s="12" t="s">
        <v>211</v>
      </c>
      <c r="B75" s="12" t="s">
        <v>511</v>
      </c>
      <c r="C75" s="12" t="s">
        <v>6</v>
      </c>
      <c r="D75" s="13">
        <v>50000</v>
      </c>
      <c r="E75" s="13">
        <v>7463</v>
      </c>
    </row>
    <row r="76" spans="1:5" ht="38.25" thickBot="1">
      <c r="A76" s="12" t="s">
        <v>212</v>
      </c>
      <c r="B76" s="12" t="s">
        <v>512</v>
      </c>
      <c r="C76" s="12" t="s">
        <v>6</v>
      </c>
      <c r="D76" s="13">
        <v>1153000</v>
      </c>
      <c r="E76" s="13">
        <v>576500</v>
      </c>
    </row>
    <row r="77" spans="1:5" s="21" customFormat="1" ht="12.75" thickBot="1">
      <c r="A77" s="12" t="s">
        <v>5</v>
      </c>
      <c r="B77" s="12"/>
      <c r="C77" s="12"/>
      <c r="D77" s="13">
        <f>SUM(D6:D76)</f>
        <v>48760070</v>
      </c>
      <c r="E77" s="13">
        <f>SUM(E6:E76)</f>
        <v>21373380</v>
      </c>
    </row>
    <row r="78" spans="1:4" ht="15.75">
      <c r="A78" s="25" t="s">
        <v>522</v>
      </c>
      <c r="B78" s="25"/>
      <c r="C78" s="25"/>
      <c r="D78" s="25"/>
    </row>
  </sheetData>
  <sheetProtection/>
  <mergeCells count="4">
    <mergeCell ref="A1:D1"/>
    <mergeCell ref="A2:D2"/>
    <mergeCell ref="A3:D3"/>
    <mergeCell ref="A78:D78"/>
  </mergeCells>
  <printOptions/>
  <pageMargins left="0.7480314960629921" right="0.7480314960629921" top="0.984251968503937" bottom="0.984251968503937" header="0.5118110236220472" footer="0.5118110236220472"/>
  <pageSetup fitToHeight="0" fitToWidth="1" horizontalDpi="180" verticalDpi="180" orientation="portrait" paperSize="9" scale="84" r:id="rId1"/>
</worksheet>
</file>

<file path=xl/worksheets/sheet5.xml><?xml version="1.0" encoding="utf-8"?>
<worksheet xmlns="http://schemas.openxmlformats.org/spreadsheetml/2006/main" xmlns:r="http://schemas.openxmlformats.org/officeDocument/2006/relationships">
  <sheetPr>
    <tabColor rgb="FFFFFF00"/>
  </sheetPr>
  <dimension ref="A1:K8"/>
  <sheetViews>
    <sheetView zoomScalePageLayoutView="0" workbookViewId="0" topLeftCell="A1">
      <selection activeCell="A8" sqref="A8:D8"/>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11" ht="21.75">
      <c r="A1" s="22" t="s">
        <v>7</v>
      </c>
      <c r="B1" s="22"/>
      <c r="C1" s="22"/>
      <c r="D1" s="22"/>
      <c r="E1" s="5"/>
      <c r="F1" s="5"/>
      <c r="G1" s="5"/>
      <c r="H1" s="5"/>
      <c r="I1" s="5"/>
      <c r="J1" s="5"/>
      <c r="K1" s="5"/>
    </row>
    <row r="2" spans="1:11" s="1" customFormat="1" ht="21.75">
      <c r="A2" s="23" t="s">
        <v>8</v>
      </c>
      <c r="B2" s="23"/>
      <c r="C2" s="23"/>
      <c r="D2" s="23"/>
      <c r="E2" s="5"/>
      <c r="F2" s="5"/>
      <c r="G2" s="5"/>
      <c r="H2" s="5"/>
      <c r="I2" s="5"/>
      <c r="J2" s="5"/>
      <c r="K2" s="5"/>
    </row>
    <row r="3" spans="1:11" s="1" customFormat="1" ht="19.5">
      <c r="A3" s="24" t="s">
        <v>216</v>
      </c>
      <c r="B3" s="24"/>
      <c r="C3" s="24"/>
      <c r="D3" s="24"/>
      <c r="E3" s="4"/>
      <c r="F3" s="4"/>
      <c r="G3" s="4"/>
      <c r="H3" s="4"/>
      <c r="I3" s="4"/>
      <c r="J3" s="4"/>
      <c r="K3" s="4"/>
    </row>
    <row r="4" spans="1:10" s="2" customFormat="1" ht="20.25" thickBot="1">
      <c r="A4" s="3"/>
      <c r="B4" s="3"/>
      <c r="C4" s="3"/>
      <c r="D4" s="20" t="s">
        <v>9</v>
      </c>
      <c r="E4" s="4"/>
      <c r="F4" s="4"/>
      <c r="G4" s="4"/>
      <c r="H4" s="4"/>
      <c r="I4" s="4"/>
      <c r="J4" s="4"/>
    </row>
    <row r="5" spans="1:11" ht="14.25" customHeight="1" thickBot="1">
      <c r="A5" s="9" t="s">
        <v>26</v>
      </c>
      <c r="B5" s="10" t="s">
        <v>0</v>
      </c>
      <c r="C5" s="9" t="s">
        <v>1</v>
      </c>
      <c r="D5" s="11" t="s">
        <v>2</v>
      </c>
      <c r="E5" s="11" t="s">
        <v>12</v>
      </c>
      <c r="F5" s="2"/>
      <c r="G5" s="2"/>
      <c r="H5" s="2"/>
      <c r="I5" s="2"/>
      <c r="J5" s="2"/>
      <c r="K5" s="2"/>
    </row>
    <row r="6" spans="1:5" ht="16.5" thickBot="1">
      <c r="A6" s="12" t="s">
        <v>214</v>
      </c>
      <c r="B6" s="12" t="s">
        <v>215</v>
      </c>
      <c r="C6" s="12" t="s">
        <v>6</v>
      </c>
      <c r="D6" s="13">
        <v>1627953</v>
      </c>
      <c r="E6" s="13">
        <v>800953</v>
      </c>
    </row>
    <row r="7" spans="1:5" ht="14.25" customHeight="1" thickBot="1">
      <c r="A7" s="12" t="s">
        <v>5</v>
      </c>
      <c r="B7" s="12"/>
      <c r="C7" s="12"/>
      <c r="D7" s="13">
        <f>SUM(D6)</f>
        <v>1627953</v>
      </c>
      <c r="E7" s="13">
        <f>SUM(E6)</f>
        <v>800953</v>
      </c>
    </row>
    <row r="8" spans="1:4" ht="15.75">
      <c r="A8" s="25" t="s">
        <v>523</v>
      </c>
      <c r="B8" s="25"/>
      <c r="C8" s="25"/>
      <c r="D8" s="25"/>
    </row>
  </sheetData>
  <sheetProtection/>
  <mergeCells count="4">
    <mergeCell ref="A1:D1"/>
    <mergeCell ref="A2:D2"/>
    <mergeCell ref="A3:D3"/>
    <mergeCell ref="A8:D8"/>
  </mergeCells>
  <printOptions/>
  <pageMargins left="0.75" right="0.75" top="1" bottom="1" header="0.5" footer="0.5"/>
  <pageSetup horizontalDpi="180" verticalDpi="180" orientation="portrait" paperSize="9" scale="80"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F138"/>
  <sheetViews>
    <sheetView zoomScalePageLayoutView="0" workbookViewId="0" topLeftCell="A1">
      <selection activeCell="K9" sqref="K9"/>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5" ht="21.75">
      <c r="A1" s="26" t="s">
        <v>7</v>
      </c>
      <c r="B1" s="26"/>
      <c r="C1" s="26"/>
      <c r="D1" s="26"/>
      <c r="E1" s="26"/>
    </row>
    <row r="2" spans="1:5" s="1" customFormat="1" ht="21.75">
      <c r="A2" s="27" t="s">
        <v>8</v>
      </c>
      <c r="B2" s="27"/>
      <c r="C2" s="27"/>
      <c r="D2" s="27"/>
      <c r="E2" s="27"/>
    </row>
    <row r="3" spans="1:5" s="1" customFormat="1" ht="19.5">
      <c r="A3" s="24" t="s">
        <v>527</v>
      </c>
      <c r="B3" s="24"/>
      <c r="C3" s="24"/>
      <c r="D3" s="24"/>
      <c r="E3" s="24"/>
    </row>
    <row r="4" spans="1:5" s="1" customFormat="1" ht="20.25" thickBot="1">
      <c r="A4" s="8"/>
      <c r="B4" s="8"/>
      <c r="C4" s="8"/>
      <c r="D4" s="15" t="s">
        <v>9</v>
      </c>
      <c r="E4" s="15"/>
    </row>
    <row r="5" spans="1:5" s="2" customFormat="1" ht="14.25" customHeight="1" thickBot="1">
      <c r="A5" s="9" t="s">
        <v>3</v>
      </c>
      <c r="B5" s="10" t="s">
        <v>0</v>
      </c>
      <c r="C5" s="9" t="s">
        <v>1</v>
      </c>
      <c r="D5" s="11" t="s">
        <v>2</v>
      </c>
      <c r="E5" s="11" t="s">
        <v>12</v>
      </c>
    </row>
    <row r="6" spans="1:6" s="2" customFormat="1" ht="38.25" thickBot="1">
      <c r="A6" s="12" t="s">
        <v>217</v>
      </c>
      <c r="B6" s="12" t="s">
        <v>218</v>
      </c>
      <c r="C6" s="12" t="s">
        <v>13</v>
      </c>
      <c r="D6" s="13">
        <v>2256000</v>
      </c>
      <c r="E6" s="13">
        <v>2256000</v>
      </c>
      <c r="F6" s="14"/>
    </row>
    <row r="7" spans="1:6" s="2" customFormat="1" ht="25.5" thickBot="1">
      <c r="A7" s="12" t="s">
        <v>219</v>
      </c>
      <c r="B7" s="12" t="s">
        <v>14</v>
      </c>
      <c r="C7" s="12" t="s">
        <v>13</v>
      </c>
      <c r="D7" s="13">
        <v>557740</v>
      </c>
      <c r="E7" s="13">
        <v>557740</v>
      </c>
      <c r="F7" s="14"/>
    </row>
    <row r="8" spans="1:6" s="2" customFormat="1" ht="25.5" thickBot="1">
      <c r="A8" s="12" t="s">
        <v>220</v>
      </c>
      <c r="B8" s="12" t="s">
        <v>221</v>
      </c>
      <c r="C8" s="12" t="s">
        <v>13</v>
      </c>
      <c r="D8" s="13">
        <v>255450</v>
      </c>
      <c r="E8" s="13">
        <v>255450</v>
      </c>
      <c r="F8" s="14"/>
    </row>
    <row r="9" spans="1:6" s="2" customFormat="1" ht="25.5" thickBot="1">
      <c r="A9" s="12" t="s">
        <v>222</v>
      </c>
      <c r="B9" s="12" t="s">
        <v>223</v>
      </c>
      <c r="C9" s="12" t="s">
        <v>13</v>
      </c>
      <c r="D9" s="13">
        <v>2614335</v>
      </c>
      <c r="E9" s="13">
        <v>2614335</v>
      </c>
      <c r="F9" s="14"/>
    </row>
    <row r="10" spans="1:6" s="2" customFormat="1" ht="15" customHeight="1" thickBot="1">
      <c r="A10" s="12" t="s">
        <v>224</v>
      </c>
      <c r="B10" s="12" t="s">
        <v>225</v>
      </c>
      <c r="C10" s="12" t="s">
        <v>13</v>
      </c>
      <c r="D10" s="13">
        <v>45000</v>
      </c>
      <c r="E10" s="13">
        <v>45000</v>
      </c>
      <c r="F10" s="14"/>
    </row>
    <row r="11" spans="1:6" s="2" customFormat="1" ht="14.25" thickBot="1">
      <c r="A11" s="12" t="s">
        <v>226</v>
      </c>
      <c r="B11" s="12" t="s">
        <v>227</v>
      </c>
      <c r="C11" s="12" t="s">
        <v>13</v>
      </c>
      <c r="D11" s="13">
        <v>1473396</v>
      </c>
      <c r="E11" s="13">
        <v>1473396</v>
      </c>
      <c r="F11" s="14"/>
    </row>
    <row r="12" spans="1:6" s="2" customFormat="1" ht="15" customHeight="1" thickBot="1">
      <c r="A12" s="12" t="s">
        <v>228</v>
      </c>
      <c r="B12" s="12" t="s">
        <v>227</v>
      </c>
      <c r="C12" s="12" t="s">
        <v>13</v>
      </c>
      <c r="D12" s="13">
        <v>1795219</v>
      </c>
      <c r="E12" s="13">
        <v>1795219</v>
      </c>
      <c r="F12" s="14"/>
    </row>
    <row r="13" spans="1:6" s="2" customFormat="1" ht="15" customHeight="1" thickBot="1">
      <c r="A13" s="12" t="s">
        <v>229</v>
      </c>
      <c r="B13" s="12" t="s">
        <v>230</v>
      </c>
      <c r="C13" s="12" t="s">
        <v>13</v>
      </c>
      <c r="D13" s="13">
        <v>7893341</v>
      </c>
      <c r="E13" s="13">
        <v>7844591</v>
      </c>
      <c r="F13" s="14"/>
    </row>
    <row r="14" spans="1:6" s="2" customFormat="1" ht="15" customHeight="1" thickBot="1">
      <c r="A14" s="12" t="s">
        <v>231</v>
      </c>
      <c r="B14" s="12" t="s">
        <v>232</v>
      </c>
      <c r="C14" s="12" t="s">
        <v>13</v>
      </c>
      <c r="D14" s="13">
        <v>3800000</v>
      </c>
      <c r="E14" s="13">
        <v>3800000</v>
      </c>
      <c r="F14" s="14"/>
    </row>
    <row r="15" spans="1:6" s="2" customFormat="1" ht="15" customHeight="1" thickBot="1">
      <c r="A15" s="12" t="s">
        <v>233</v>
      </c>
      <c r="B15" s="12" t="s">
        <v>234</v>
      </c>
      <c r="C15" s="12" t="s">
        <v>13</v>
      </c>
      <c r="D15" s="13">
        <v>87061</v>
      </c>
      <c r="E15" s="13">
        <v>87061</v>
      </c>
      <c r="F15" s="14"/>
    </row>
    <row r="16" spans="1:6" s="2" customFormat="1" ht="14.25" thickBot="1">
      <c r="A16" s="12" t="s">
        <v>235</v>
      </c>
      <c r="B16" s="12" t="s">
        <v>236</v>
      </c>
      <c r="C16" s="12" t="s">
        <v>13</v>
      </c>
      <c r="D16" s="13">
        <v>47950</v>
      </c>
      <c r="E16" s="13">
        <v>47950</v>
      </c>
      <c r="F16" s="14"/>
    </row>
    <row r="17" spans="1:6" s="2" customFormat="1" ht="15" customHeight="1" thickBot="1">
      <c r="A17" s="12" t="s">
        <v>237</v>
      </c>
      <c r="B17" s="12" t="s">
        <v>238</v>
      </c>
      <c r="C17" s="12" t="s">
        <v>13</v>
      </c>
      <c r="D17" s="13">
        <v>1212380</v>
      </c>
      <c r="E17" s="13">
        <v>1212380</v>
      </c>
      <c r="F17" s="14"/>
    </row>
    <row r="18" spans="1:6" s="2" customFormat="1" ht="15" customHeight="1" thickBot="1">
      <c r="A18" s="12" t="s">
        <v>239</v>
      </c>
      <c r="B18" s="12" t="s">
        <v>238</v>
      </c>
      <c r="C18" s="12" t="s">
        <v>13</v>
      </c>
      <c r="D18" s="13">
        <v>1055690</v>
      </c>
      <c r="E18" s="13">
        <v>1055690</v>
      </c>
      <c r="F18" s="14"/>
    </row>
    <row r="19" spans="1:6" s="2" customFormat="1" ht="15" customHeight="1" thickBot="1">
      <c r="A19" s="12" t="s">
        <v>240</v>
      </c>
      <c r="B19" s="12" t="s">
        <v>241</v>
      </c>
      <c r="C19" s="12" t="s">
        <v>13</v>
      </c>
      <c r="D19" s="13">
        <v>724011</v>
      </c>
      <c r="E19" s="13">
        <v>724011</v>
      </c>
      <c r="F19" s="14"/>
    </row>
    <row r="20" spans="1:6" s="2" customFormat="1" ht="25.5" thickBot="1">
      <c r="A20" s="12" t="s">
        <v>242</v>
      </c>
      <c r="B20" s="12" t="s">
        <v>243</v>
      </c>
      <c r="C20" s="12" t="s">
        <v>13</v>
      </c>
      <c r="D20" s="13">
        <v>2711008</v>
      </c>
      <c r="E20" s="13">
        <v>2711008</v>
      </c>
      <c r="F20" s="14"/>
    </row>
    <row r="21" spans="1:6" s="2" customFormat="1" ht="25.5" thickBot="1">
      <c r="A21" s="12" t="s">
        <v>244</v>
      </c>
      <c r="B21" s="12" t="s">
        <v>245</v>
      </c>
      <c r="C21" s="12" t="s">
        <v>13</v>
      </c>
      <c r="D21" s="13">
        <v>784704</v>
      </c>
      <c r="E21" s="13">
        <v>784704</v>
      </c>
      <c r="F21" s="14"/>
    </row>
    <row r="22" spans="1:6" s="2" customFormat="1" ht="25.5" thickBot="1">
      <c r="A22" s="12" t="s">
        <v>246</v>
      </c>
      <c r="B22" s="12" t="s">
        <v>247</v>
      </c>
      <c r="C22" s="12" t="s">
        <v>13</v>
      </c>
      <c r="D22" s="13">
        <v>2576577</v>
      </c>
      <c r="E22" s="13">
        <v>2576577</v>
      </c>
      <c r="F22" s="14"/>
    </row>
    <row r="23" spans="1:6" s="2" customFormat="1" ht="25.5" thickBot="1">
      <c r="A23" s="12" t="s">
        <v>248</v>
      </c>
      <c r="B23" s="12" t="s">
        <v>247</v>
      </c>
      <c r="C23" s="12" t="s">
        <v>13</v>
      </c>
      <c r="D23" s="13">
        <v>32900</v>
      </c>
      <c r="E23" s="13">
        <v>32900</v>
      </c>
      <c r="F23" s="14"/>
    </row>
    <row r="24" spans="1:6" s="2" customFormat="1" ht="25.5" thickBot="1">
      <c r="A24" s="12" t="s">
        <v>249</v>
      </c>
      <c r="B24" s="12" t="s">
        <v>250</v>
      </c>
      <c r="C24" s="12" t="s">
        <v>13</v>
      </c>
      <c r="D24" s="13">
        <v>1566606</v>
      </c>
      <c r="E24" s="13">
        <v>1566606</v>
      </c>
      <c r="F24" s="14"/>
    </row>
    <row r="25" spans="1:6" s="2" customFormat="1" ht="25.5" thickBot="1">
      <c r="A25" s="12" t="s">
        <v>251</v>
      </c>
      <c r="B25" s="12" t="s">
        <v>252</v>
      </c>
      <c r="C25" s="12" t="s">
        <v>13</v>
      </c>
      <c r="D25" s="13">
        <v>882573</v>
      </c>
      <c r="E25" s="13">
        <v>882573</v>
      </c>
      <c r="F25" s="14"/>
    </row>
    <row r="26" spans="1:6" s="2" customFormat="1" ht="25.5" thickBot="1">
      <c r="A26" s="12" t="s">
        <v>253</v>
      </c>
      <c r="B26" s="12" t="s">
        <v>516</v>
      </c>
      <c r="C26" s="12" t="s">
        <v>13</v>
      </c>
      <c r="D26" s="13">
        <v>450000</v>
      </c>
      <c r="E26" s="13">
        <v>450000</v>
      </c>
      <c r="F26" s="14"/>
    </row>
    <row r="27" spans="1:6" s="2" customFormat="1" ht="25.5" thickBot="1">
      <c r="A27" s="12" t="s">
        <v>254</v>
      </c>
      <c r="B27" s="12" t="s">
        <v>513</v>
      </c>
      <c r="C27" s="12" t="s">
        <v>13</v>
      </c>
      <c r="D27" s="13">
        <v>1193683</v>
      </c>
      <c r="E27" s="13">
        <v>1193683</v>
      </c>
      <c r="F27" s="14"/>
    </row>
    <row r="28" spans="1:6" s="2" customFormat="1" ht="25.5" thickBot="1">
      <c r="A28" s="12" t="s">
        <v>255</v>
      </c>
      <c r="B28" s="12" t="s">
        <v>513</v>
      </c>
      <c r="C28" s="12" t="s">
        <v>13</v>
      </c>
      <c r="D28" s="13">
        <v>27825</v>
      </c>
      <c r="E28" s="13">
        <v>27825</v>
      </c>
      <c r="F28" s="14"/>
    </row>
    <row r="29" spans="1:6" s="2" customFormat="1" ht="15" customHeight="1" thickBot="1">
      <c r="A29" s="12" t="s">
        <v>256</v>
      </c>
      <c r="B29" s="12" t="s">
        <v>257</v>
      </c>
      <c r="C29" s="12" t="s">
        <v>13</v>
      </c>
      <c r="D29" s="13">
        <v>921680</v>
      </c>
      <c r="E29" s="13">
        <v>921680</v>
      </c>
      <c r="F29" s="14"/>
    </row>
    <row r="30" spans="1:6" s="2" customFormat="1" ht="15" customHeight="1" thickBot="1">
      <c r="A30" s="12" t="s">
        <v>258</v>
      </c>
      <c r="B30" s="12" t="s">
        <v>257</v>
      </c>
      <c r="C30" s="12" t="s">
        <v>13</v>
      </c>
      <c r="D30" s="13">
        <v>97020</v>
      </c>
      <c r="E30" s="13">
        <v>97020</v>
      </c>
      <c r="F30" s="14"/>
    </row>
    <row r="31" spans="1:6" s="2" customFormat="1" ht="15" customHeight="1" thickBot="1">
      <c r="A31" s="12" t="s">
        <v>259</v>
      </c>
      <c r="B31" s="12" t="s">
        <v>260</v>
      </c>
      <c r="C31" s="12" t="s">
        <v>13</v>
      </c>
      <c r="D31" s="13">
        <v>378740</v>
      </c>
      <c r="E31" s="13">
        <v>378740</v>
      </c>
      <c r="F31" s="14"/>
    </row>
    <row r="32" spans="1:6" s="2" customFormat="1" ht="15" customHeight="1" thickBot="1">
      <c r="A32" s="12" t="s">
        <v>261</v>
      </c>
      <c r="B32" s="12" t="s">
        <v>260</v>
      </c>
      <c r="C32" s="12" t="s">
        <v>13</v>
      </c>
      <c r="D32" s="13">
        <v>47900</v>
      </c>
      <c r="E32" s="13">
        <v>47900</v>
      </c>
      <c r="F32" s="14"/>
    </row>
    <row r="33" spans="1:6" s="2" customFormat="1" ht="15" customHeight="1" thickBot="1">
      <c r="A33" s="12" t="s">
        <v>262</v>
      </c>
      <c r="B33" s="12" t="s">
        <v>263</v>
      </c>
      <c r="C33" s="12" t="s">
        <v>13</v>
      </c>
      <c r="D33" s="13">
        <v>3767996</v>
      </c>
      <c r="E33" s="13">
        <v>3767996</v>
      </c>
      <c r="F33" s="14"/>
    </row>
    <row r="34" spans="1:6" s="2" customFormat="1" ht="15" customHeight="1" thickBot="1">
      <c r="A34" s="12" t="s">
        <v>264</v>
      </c>
      <c r="B34" s="12" t="s">
        <v>263</v>
      </c>
      <c r="C34" s="12" t="s">
        <v>13</v>
      </c>
      <c r="D34" s="13">
        <v>806926</v>
      </c>
      <c r="E34" s="13">
        <v>806926</v>
      </c>
      <c r="F34" s="14"/>
    </row>
    <row r="35" spans="1:6" s="2" customFormat="1" ht="15" customHeight="1" thickBot="1">
      <c r="A35" s="12" t="s">
        <v>265</v>
      </c>
      <c r="B35" s="12" t="s">
        <v>266</v>
      </c>
      <c r="C35" s="12" t="s">
        <v>13</v>
      </c>
      <c r="D35" s="13">
        <v>3726408</v>
      </c>
      <c r="E35" s="13">
        <v>3775158</v>
      </c>
      <c r="F35" s="14"/>
    </row>
    <row r="36" spans="1:6" s="2" customFormat="1" ht="15" customHeight="1" thickBot="1">
      <c r="A36" s="12" t="s">
        <v>267</v>
      </c>
      <c r="B36" s="12" t="s">
        <v>266</v>
      </c>
      <c r="C36" s="12" t="s">
        <v>13</v>
      </c>
      <c r="D36" s="13">
        <v>5709350</v>
      </c>
      <c r="E36" s="13">
        <v>5709350</v>
      </c>
      <c r="F36" s="14"/>
    </row>
    <row r="37" spans="1:6" s="2" customFormat="1" ht="15" customHeight="1" thickBot="1">
      <c r="A37" s="12" t="s">
        <v>268</v>
      </c>
      <c r="B37" s="12" t="s">
        <v>269</v>
      </c>
      <c r="C37" s="12" t="s">
        <v>13</v>
      </c>
      <c r="D37" s="13">
        <v>2393208</v>
      </c>
      <c r="E37" s="13">
        <v>2393208</v>
      </c>
      <c r="F37" s="14"/>
    </row>
    <row r="38" spans="1:6" s="2" customFormat="1" ht="25.5" thickBot="1">
      <c r="A38" s="12" t="s">
        <v>270</v>
      </c>
      <c r="B38" s="12" t="s">
        <v>271</v>
      </c>
      <c r="C38" s="12" t="s">
        <v>13</v>
      </c>
      <c r="D38" s="13">
        <v>500000</v>
      </c>
      <c r="E38" s="13">
        <v>500000</v>
      </c>
      <c r="F38" s="14"/>
    </row>
    <row r="39" spans="1:6" s="2" customFormat="1" ht="25.5" thickBot="1">
      <c r="A39" s="12" t="s">
        <v>272</v>
      </c>
      <c r="B39" s="12" t="s">
        <v>273</v>
      </c>
      <c r="C39" s="12" t="s">
        <v>13</v>
      </c>
      <c r="D39" s="13">
        <v>700000</v>
      </c>
      <c r="E39" s="13">
        <v>700000</v>
      </c>
      <c r="F39" s="14"/>
    </row>
    <row r="40" spans="1:6" s="2" customFormat="1" ht="15" customHeight="1" thickBot="1">
      <c r="A40" s="12" t="s">
        <v>274</v>
      </c>
      <c r="B40" s="12" t="s">
        <v>275</v>
      </c>
      <c r="C40" s="12" t="s">
        <v>13</v>
      </c>
      <c r="D40" s="13">
        <v>500000</v>
      </c>
      <c r="E40" s="13">
        <v>500000</v>
      </c>
      <c r="F40" s="14"/>
    </row>
    <row r="41" spans="1:6" s="2" customFormat="1" ht="15" customHeight="1" thickBot="1">
      <c r="A41" s="12" t="s">
        <v>276</v>
      </c>
      <c r="B41" s="12" t="s">
        <v>15</v>
      </c>
      <c r="C41" s="12" t="s">
        <v>13</v>
      </c>
      <c r="D41" s="13">
        <v>580000</v>
      </c>
      <c r="E41" s="13">
        <v>580000</v>
      </c>
      <c r="F41" s="14"/>
    </row>
    <row r="42" spans="1:6" s="2" customFormat="1" ht="15" customHeight="1" thickBot="1">
      <c r="A42" s="12" t="s">
        <v>277</v>
      </c>
      <c r="B42" s="12" t="s">
        <v>492</v>
      </c>
      <c r="C42" s="12" t="s">
        <v>13</v>
      </c>
      <c r="D42" s="13">
        <v>6117000</v>
      </c>
      <c r="E42" s="13">
        <v>6117000</v>
      </c>
      <c r="F42" s="14"/>
    </row>
    <row r="43" spans="1:6" s="2" customFormat="1" ht="15" customHeight="1" thickBot="1">
      <c r="A43" s="12" t="s">
        <v>278</v>
      </c>
      <c r="B43" s="12" t="s">
        <v>16</v>
      </c>
      <c r="C43" s="12" t="s">
        <v>13</v>
      </c>
      <c r="D43" s="13">
        <v>72000</v>
      </c>
      <c r="E43" s="13">
        <v>72000</v>
      </c>
      <c r="F43" s="14"/>
    </row>
    <row r="44" spans="1:6" s="2" customFormat="1" ht="14.25" thickBot="1">
      <c r="A44" s="12" t="s">
        <v>279</v>
      </c>
      <c r="B44" s="12" t="s">
        <v>280</v>
      </c>
      <c r="C44" s="12" t="s">
        <v>13</v>
      </c>
      <c r="D44" s="13">
        <v>2133095</v>
      </c>
      <c r="E44" s="13">
        <v>2133095</v>
      </c>
      <c r="F44" s="14"/>
    </row>
    <row r="45" spans="1:6" s="2" customFormat="1" ht="14.25" thickBot="1">
      <c r="A45" s="12" t="s">
        <v>281</v>
      </c>
      <c r="B45" s="12" t="s">
        <v>282</v>
      </c>
      <c r="C45" s="12" t="s">
        <v>13</v>
      </c>
      <c r="D45" s="13">
        <v>25000</v>
      </c>
      <c r="E45" s="13">
        <v>25000</v>
      </c>
      <c r="F45" s="14"/>
    </row>
    <row r="46" spans="1:6" s="2" customFormat="1" ht="25.5" thickBot="1">
      <c r="A46" s="12" t="s">
        <v>283</v>
      </c>
      <c r="B46" s="12" t="s">
        <v>284</v>
      </c>
      <c r="C46" s="12" t="s">
        <v>13</v>
      </c>
      <c r="D46" s="13">
        <v>800000</v>
      </c>
      <c r="E46" s="13">
        <v>800000</v>
      </c>
      <c r="F46" s="14"/>
    </row>
    <row r="47" spans="1:6" s="2" customFormat="1" ht="25.5" thickBot="1">
      <c r="A47" s="12" t="s">
        <v>285</v>
      </c>
      <c r="B47" s="12" t="s">
        <v>286</v>
      </c>
      <c r="C47" s="12" t="s">
        <v>13</v>
      </c>
      <c r="D47" s="13">
        <v>150000</v>
      </c>
      <c r="E47" s="13">
        <v>150000</v>
      </c>
      <c r="F47" s="14"/>
    </row>
    <row r="48" spans="1:6" s="2" customFormat="1" ht="25.5" thickBot="1">
      <c r="A48" s="12" t="s">
        <v>287</v>
      </c>
      <c r="B48" s="12" t="s">
        <v>288</v>
      </c>
      <c r="C48" s="12" t="s">
        <v>13</v>
      </c>
      <c r="D48" s="13">
        <v>289800</v>
      </c>
      <c r="E48" s="13">
        <v>289800</v>
      </c>
      <c r="F48" s="14"/>
    </row>
    <row r="49" spans="1:6" s="2" customFormat="1" ht="25.5" thickBot="1">
      <c r="A49" s="12" t="s">
        <v>289</v>
      </c>
      <c r="B49" s="12" t="s">
        <v>288</v>
      </c>
      <c r="C49" s="12" t="s">
        <v>13</v>
      </c>
      <c r="D49" s="13">
        <v>96600</v>
      </c>
      <c r="E49" s="13">
        <v>96600</v>
      </c>
      <c r="F49" s="14"/>
    </row>
    <row r="50" spans="1:6" s="2" customFormat="1" ht="25.5" thickBot="1">
      <c r="A50" s="12" t="s">
        <v>290</v>
      </c>
      <c r="B50" s="12" t="s">
        <v>291</v>
      </c>
      <c r="C50" s="12" t="s">
        <v>13</v>
      </c>
      <c r="D50" s="13">
        <v>675000</v>
      </c>
      <c r="E50" s="13">
        <v>675000</v>
      </c>
      <c r="F50" s="14"/>
    </row>
    <row r="51" spans="1:6" s="2" customFormat="1" ht="25.5" thickBot="1">
      <c r="A51" s="12" t="s">
        <v>292</v>
      </c>
      <c r="B51" s="12" t="s">
        <v>493</v>
      </c>
      <c r="C51" s="12" t="s">
        <v>13</v>
      </c>
      <c r="D51" s="13">
        <v>225000</v>
      </c>
      <c r="E51" s="13">
        <v>225000</v>
      </c>
      <c r="F51" s="14"/>
    </row>
    <row r="52" spans="1:6" s="2" customFormat="1" ht="38.25" thickBot="1">
      <c r="A52" s="12" t="s">
        <v>293</v>
      </c>
      <c r="B52" s="12" t="s">
        <v>514</v>
      </c>
      <c r="C52" s="12" t="s">
        <v>13</v>
      </c>
      <c r="D52" s="13">
        <v>720000</v>
      </c>
      <c r="E52" s="13">
        <v>720000</v>
      </c>
      <c r="F52" s="14"/>
    </row>
    <row r="53" spans="1:6" s="2" customFormat="1" ht="38.25" thickBot="1">
      <c r="A53" s="12" t="s">
        <v>294</v>
      </c>
      <c r="B53" s="12" t="s">
        <v>515</v>
      </c>
      <c r="C53" s="12" t="s">
        <v>13</v>
      </c>
      <c r="D53" s="13">
        <v>180000</v>
      </c>
      <c r="E53" s="13">
        <v>180000</v>
      </c>
      <c r="F53" s="14"/>
    </row>
    <row r="54" spans="1:6" s="2" customFormat="1" ht="25.5" thickBot="1">
      <c r="A54" s="12" t="s">
        <v>295</v>
      </c>
      <c r="B54" s="12" t="s">
        <v>296</v>
      </c>
      <c r="C54" s="12" t="s">
        <v>13</v>
      </c>
      <c r="D54" s="13">
        <v>4956868</v>
      </c>
      <c r="E54" s="13">
        <v>2659868</v>
      </c>
      <c r="F54" s="14"/>
    </row>
    <row r="55" spans="1:6" s="2" customFormat="1" ht="25.5" thickBot="1">
      <c r="A55" s="12" t="s">
        <v>297</v>
      </c>
      <c r="B55" s="12" t="s">
        <v>298</v>
      </c>
      <c r="C55" s="12" t="s">
        <v>13</v>
      </c>
      <c r="D55" s="13">
        <v>800132</v>
      </c>
      <c r="E55" s="13">
        <v>800132</v>
      </c>
      <c r="F55" s="14"/>
    </row>
    <row r="56" spans="1:6" s="2" customFormat="1" ht="27.75" customHeight="1" thickBot="1">
      <c r="A56" s="12" t="s">
        <v>494</v>
      </c>
      <c r="B56" s="12" t="s">
        <v>299</v>
      </c>
      <c r="C56" s="12" t="s">
        <v>13</v>
      </c>
      <c r="D56" s="13">
        <v>162543</v>
      </c>
      <c r="E56" s="13">
        <v>162543</v>
      </c>
      <c r="F56" s="14"/>
    </row>
    <row r="57" spans="1:6" s="2" customFormat="1" ht="26.25" customHeight="1" thickBot="1">
      <c r="A57" s="12" t="s">
        <v>300</v>
      </c>
      <c r="B57" s="12" t="s">
        <v>299</v>
      </c>
      <c r="C57" s="12" t="s">
        <v>13</v>
      </c>
      <c r="D57" s="13">
        <v>63000</v>
      </c>
      <c r="E57" s="13">
        <v>63000</v>
      </c>
      <c r="F57" s="14"/>
    </row>
    <row r="58" spans="1:6" s="2" customFormat="1" ht="29.25" customHeight="1" thickBot="1">
      <c r="A58" s="12" t="s">
        <v>301</v>
      </c>
      <c r="B58" s="12" t="s">
        <v>302</v>
      </c>
      <c r="C58" s="12" t="s">
        <v>13</v>
      </c>
      <c r="D58" s="13">
        <v>291000</v>
      </c>
      <c r="E58" s="13">
        <v>291000</v>
      </c>
      <c r="F58" s="14"/>
    </row>
    <row r="59" spans="1:6" s="2" customFormat="1" ht="27" customHeight="1" thickBot="1">
      <c r="A59" s="12" t="s">
        <v>303</v>
      </c>
      <c r="B59" s="12" t="s">
        <v>304</v>
      </c>
      <c r="C59" s="12" t="s">
        <v>13</v>
      </c>
      <c r="D59" s="13">
        <v>250000</v>
      </c>
      <c r="E59" s="13">
        <v>250000</v>
      </c>
      <c r="F59" s="14"/>
    </row>
    <row r="60" spans="1:6" s="2" customFormat="1" ht="24.75" customHeight="1" thickBot="1">
      <c r="A60" s="12" t="s">
        <v>305</v>
      </c>
      <c r="B60" s="12" t="s">
        <v>306</v>
      </c>
      <c r="C60" s="12" t="s">
        <v>13</v>
      </c>
      <c r="D60" s="13">
        <v>248000</v>
      </c>
      <c r="E60" s="13">
        <v>248000</v>
      </c>
      <c r="F60" s="14"/>
    </row>
    <row r="61" spans="1:6" s="2" customFormat="1" ht="26.25" customHeight="1" thickBot="1">
      <c r="A61" s="12" t="s">
        <v>307</v>
      </c>
      <c r="B61" s="12" t="s">
        <v>308</v>
      </c>
      <c r="C61" s="12" t="s">
        <v>13</v>
      </c>
      <c r="D61" s="13">
        <v>254900</v>
      </c>
      <c r="E61" s="13">
        <v>254900</v>
      </c>
      <c r="F61" s="14"/>
    </row>
    <row r="62" spans="1:6" s="2" customFormat="1" ht="27" customHeight="1" thickBot="1">
      <c r="A62" s="12" t="s">
        <v>309</v>
      </c>
      <c r="B62" s="12" t="s">
        <v>308</v>
      </c>
      <c r="C62" s="12" t="s">
        <v>13</v>
      </c>
      <c r="D62" s="13">
        <v>56100</v>
      </c>
      <c r="E62" s="13">
        <v>56100</v>
      </c>
      <c r="F62" s="14"/>
    </row>
    <row r="63" spans="1:6" s="2" customFormat="1" ht="27" customHeight="1" thickBot="1">
      <c r="A63" s="12" t="s">
        <v>310</v>
      </c>
      <c r="B63" s="12" t="s">
        <v>311</v>
      </c>
      <c r="C63" s="12" t="s">
        <v>13</v>
      </c>
      <c r="D63" s="13">
        <v>327000</v>
      </c>
      <c r="E63" s="13">
        <v>327000</v>
      </c>
      <c r="F63" s="14"/>
    </row>
    <row r="64" spans="1:6" s="2" customFormat="1" ht="28.5" customHeight="1" thickBot="1">
      <c r="A64" s="12" t="s">
        <v>312</v>
      </c>
      <c r="B64" s="12" t="s">
        <v>311</v>
      </c>
      <c r="C64" s="12" t="s">
        <v>13</v>
      </c>
      <c r="D64" s="13">
        <v>38000</v>
      </c>
      <c r="E64" s="13">
        <v>38000</v>
      </c>
      <c r="F64" s="14"/>
    </row>
    <row r="65" spans="1:6" s="2" customFormat="1" ht="26.25" customHeight="1" thickBot="1">
      <c r="A65" s="12" t="s">
        <v>313</v>
      </c>
      <c r="B65" s="12" t="s">
        <v>314</v>
      </c>
      <c r="C65" s="12" t="s">
        <v>13</v>
      </c>
      <c r="D65" s="13">
        <v>200000</v>
      </c>
      <c r="E65" s="13">
        <v>200000</v>
      </c>
      <c r="F65" s="14"/>
    </row>
    <row r="66" spans="1:6" s="2" customFormat="1" ht="39" customHeight="1" thickBot="1">
      <c r="A66" s="12" t="s">
        <v>315</v>
      </c>
      <c r="B66" s="12" t="s">
        <v>316</v>
      </c>
      <c r="C66" s="12" t="s">
        <v>13</v>
      </c>
      <c r="D66" s="13">
        <v>247000</v>
      </c>
      <c r="E66" s="13">
        <v>247000</v>
      </c>
      <c r="F66" s="14"/>
    </row>
    <row r="67" spans="1:6" s="2" customFormat="1" ht="26.25" customHeight="1" thickBot="1">
      <c r="A67" s="12" t="s">
        <v>317</v>
      </c>
      <c r="B67" s="12" t="s">
        <v>318</v>
      </c>
      <c r="C67" s="12" t="s">
        <v>13</v>
      </c>
      <c r="D67" s="13">
        <v>200000</v>
      </c>
      <c r="E67" s="13">
        <v>200000</v>
      </c>
      <c r="F67" s="14"/>
    </row>
    <row r="68" spans="1:6" s="2" customFormat="1" ht="39.75" customHeight="1" thickBot="1">
      <c r="A68" s="12" t="s">
        <v>319</v>
      </c>
      <c r="B68" s="12" t="s">
        <v>320</v>
      </c>
      <c r="C68" s="12" t="s">
        <v>13</v>
      </c>
      <c r="D68" s="13">
        <v>320000</v>
      </c>
      <c r="E68" s="13">
        <v>320000</v>
      </c>
      <c r="F68" s="14"/>
    </row>
    <row r="69" spans="1:6" s="2" customFormat="1" ht="25.5" thickBot="1">
      <c r="A69" s="12" t="s">
        <v>321</v>
      </c>
      <c r="B69" s="12" t="s">
        <v>322</v>
      </c>
      <c r="C69" s="12" t="s">
        <v>13</v>
      </c>
      <c r="D69" s="13">
        <v>409028</v>
      </c>
      <c r="E69" s="13">
        <v>409028</v>
      </c>
      <c r="F69" s="14"/>
    </row>
    <row r="70" spans="1:6" s="2" customFormat="1" ht="24.75" customHeight="1" thickBot="1">
      <c r="A70" s="12" t="s">
        <v>323</v>
      </c>
      <c r="B70" s="12" t="s">
        <v>324</v>
      </c>
      <c r="C70" s="12" t="s">
        <v>13</v>
      </c>
      <c r="D70" s="13">
        <v>162000</v>
      </c>
      <c r="E70" s="13">
        <v>162000</v>
      </c>
      <c r="F70" s="14"/>
    </row>
    <row r="71" spans="1:6" s="2" customFormat="1" ht="25.5" thickBot="1">
      <c r="A71" s="12" t="s">
        <v>325</v>
      </c>
      <c r="B71" s="12" t="s">
        <v>326</v>
      </c>
      <c r="C71" s="12" t="s">
        <v>13</v>
      </c>
      <c r="D71" s="13">
        <v>322000</v>
      </c>
      <c r="E71" s="13">
        <v>322000</v>
      </c>
      <c r="F71" s="14"/>
    </row>
    <row r="72" spans="1:6" s="2" customFormat="1" ht="25.5" thickBot="1">
      <c r="A72" s="12" t="s">
        <v>327</v>
      </c>
      <c r="B72" s="12" t="s">
        <v>326</v>
      </c>
      <c r="C72" s="12" t="s">
        <v>13</v>
      </c>
      <c r="D72" s="13">
        <v>60000</v>
      </c>
      <c r="E72" s="13">
        <v>60000</v>
      </c>
      <c r="F72" s="14"/>
    </row>
    <row r="73" spans="1:6" s="2" customFormat="1" ht="39" customHeight="1" thickBot="1">
      <c r="A73" s="12" t="s">
        <v>328</v>
      </c>
      <c r="B73" s="12" t="s">
        <v>329</v>
      </c>
      <c r="C73" s="12" t="s">
        <v>13</v>
      </c>
      <c r="D73" s="13">
        <v>283000</v>
      </c>
      <c r="E73" s="13">
        <v>283000</v>
      </c>
      <c r="F73" s="14"/>
    </row>
    <row r="74" spans="1:6" s="2" customFormat="1" ht="25.5" customHeight="1" thickBot="1">
      <c r="A74" s="12" t="s">
        <v>330</v>
      </c>
      <c r="B74" s="12" t="s">
        <v>331</v>
      </c>
      <c r="C74" s="12" t="s">
        <v>13</v>
      </c>
      <c r="D74" s="13">
        <v>200000</v>
      </c>
      <c r="E74" s="13">
        <v>200000</v>
      </c>
      <c r="F74" s="14"/>
    </row>
    <row r="75" spans="1:6" s="2" customFormat="1" ht="39.75" customHeight="1" thickBot="1">
      <c r="A75" s="12" t="s">
        <v>332</v>
      </c>
      <c r="B75" s="12" t="s">
        <v>333</v>
      </c>
      <c r="C75" s="12" t="s">
        <v>13</v>
      </c>
      <c r="D75" s="13">
        <v>350000</v>
      </c>
      <c r="E75" s="13">
        <v>350000</v>
      </c>
      <c r="F75" s="14"/>
    </row>
    <row r="76" spans="1:6" s="2" customFormat="1" ht="26.25" customHeight="1" thickBot="1">
      <c r="A76" s="12" t="s">
        <v>334</v>
      </c>
      <c r="B76" s="12" t="s">
        <v>335</v>
      </c>
      <c r="C76" s="12" t="s">
        <v>13</v>
      </c>
      <c r="D76" s="13">
        <v>255000</v>
      </c>
      <c r="E76" s="13">
        <v>255000</v>
      </c>
      <c r="F76" s="14"/>
    </row>
    <row r="77" spans="1:6" s="2" customFormat="1" ht="28.5" customHeight="1" thickBot="1">
      <c r="A77" s="12" t="s">
        <v>336</v>
      </c>
      <c r="B77" s="12" t="s">
        <v>335</v>
      </c>
      <c r="C77" s="12" t="s">
        <v>13</v>
      </c>
      <c r="D77" s="13">
        <v>35000</v>
      </c>
      <c r="E77" s="13">
        <v>35000</v>
      </c>
      <c r="F77" s="14"/>
    </row>
    <row r="78" spans="1:6" s="2" customFormat="1" ht="24" customHeight="1" thickBot="1">
      <c r="A78" s="12" t="s">
        <v>337</v>
      </c>
      <c r="B78" s="12" t="s">
        <v>338</v>
      </c>
      <c r="C78" s="12" t="s">
        <v>13</v>
      </c>
      <c r="D78" s="13">
        <v>435000</v>
      </c>
      <c r="E78" s="13">
        <v>435000</v>
      </c>
      <c r="F78" s="14"/>
    </row>
    <row r="79" spans="1:6" s="2" customFormat="1" ht="26.25" customHeight="1" thickBot="1">
      <c r="A79" s="12" t="s">
        <v>339</v>
      </c>
      <c r="B79" s="12" t="s">
        <v>340</v>
      </c>
      <c r="C79" s="12" t="s">
        <v>13</v>
      </c>
      <c r="D79" s="13">
        <v>230800</v>
      </c>
      <c r="E79" s="13">
        <v>230800</v>
      </c>
      <c r="F79" s="14"/>
    </row>
    <row r="80" spans="1:6" s="2" customFormat="1" ht="27" customHeight="1" thickBot="1">
      <c r="A80" s="12" t="s">
        <v>341</v>
      </c>
      <c r="B80" s="12" t="s">
        <v>340</v>
      </c>
      <c r="C80" s="12" t="s">
        <v>13</v>
      </c>
      <c r="D80" s="13">
        <v>16200</v>
      </c>
      <c r="E80" s="13">
        <v>16200</v>
      </c>
      <c r="F80" s="14"/>
    </row>
    <row r="81" spans="1:6" s="2" customFormat="1" ht="15" customHeight="1" thickBot="1">
      <c r="A81" s="12" t="s">
        <v>342</v>
      </c>
      <c r="B81" s="12" t="s">
        <v>17</v>
      </c>
      <c r="C81" s="12" t="s">
        <v>13</v>
      </c>
      <c r="D81" s="13">
        <v>778504</v>
      </c>
      <c r="E81" s="13">
        <v>778504</v>
      </c>
      <c r="F81" s="14"/>
    </row>
    <row r="82" spans="1:6" ht="25.5" thickBot="1">
      <c r="A82" s="12" t="s">
        <v>343</v>
      </c>
      <c r="B82" s="12" t="s">
        <v>344</v>
      </c>
      <c r="C82" s="12" t="s">
        <v>13</v>
      </c>
      <c r="D82" s="13">
        <v>10000000</v>
      </c>
      <c r="E82" s="13">
        <v>10000000</v>
      </c>
      <c r="F82" s="14"/>
    </row>
    <row r="83" spans="1:6" ht="25.5" thickBot="1">
      <c r="A83" s="12" t="s">
        <v>345</v>
      </c>
      <c r="B83" s="12" t="s">
        <v>346</v>
      </c>
      <c r="C83" s="12" t="s">
        <v>13</v>
      </c>
      <c r="D83" s="13">
        <v>4000000</v>
      </c>
      <c r="E83" s="13">
        <v>4000000</v>
      </c>
      <c r="F83" s="14"/>
    </row>
    <row r="84" spans="1:6" ht="25.5" thickBot="1">
      <c r="A84" s="12" t="s">
        <v>347</v>
      </c>
      <c r="B84" s="12" t="s">
        <v>348</v>
      </c>
      <c r="C84" s="12" t="s">
        <v>13</v>
      </c>
      <c r="D84" s="13">
        <v>12500</v>
      </c>
      <c r="E84" s="13">
        <v>12500</v>
      </c>
      <c r="F84" s="14"/>
    </row>
    <row r="85" spans="1:6" ht="25.5" customHeight="1" thickBot="1">
      <c r="A85" s="12" t="s">
        <v>349</v>
      </c>
      <c r="B85" s="12" t="s">
        <v>350</v>
      </c>
      <c r="C85" s="12" t="s">
        <v>13</v>
      </c>
      <c r="D85" s="13">
        <v>850000</v>
      </c>
      <c r="E85" s="13">
        <v>850000</v>
      </c>
      <c r="F85" s="14"/>
    </row>
    <row r="86" spans="1:6" ht="27.75" customHeight="1" thickBot="1">
      <c r="A86" s="12" t="s">
        <v>351</v>
      </c>
      <c r="B86" s="12" t="s">
        <v>352</v>
      </c>
      <c r="C86" s="12" t="s">
        <v>13</v>
      </c>
      <c r="D86" s="13">
        <v>260000</v>
      </c>
      <c r="E86" s="13">
        <v>260000</v>
      </c>
      <c r="F86" s="14"/>
    </row>
    <row r="87" spans="1:6" ht="15" customHeight="1" thickBot="1">
      <c r="A87" s="12" t="s">
        <v>353</v>
      </c>
      <c r="B87" s="12" t="s">
        <v>354</v>
      </c>
      <c r="C87" s="12" t="s">
        <v>13</v>
      </c>
      <c r="D87" s="13">
        <v>2271000</v>
      </c>
      <c r="E87" s="13">
        <v>2271000</v>
      </c>
      <c r="F87" s="14"/>
    </row>
    <row r="88" spans="1:6" ht="25.5" thickBot="1">
      <c r="A88" s="12" t="s">
        <v>355</v>
      </c>
      <c r="B88" s="12" t="s">
        <v>356</v>
      </c>
      <c r="C88" s="12" t="s">
        <v>13</v>
      </c>
      <c r="D88" s="13">
        <v>516056</v>
      </c>
      <c r="E88" s="13">
        <v>516056</v>
      </c>
      <c r="F88" s="14"/>
    </row>
    <row r="89" spans="1:6" ht="25.5" thickBot="1">
      <c r="A89" s="12" t="s">
        <v>357</v>
      </c>
      <c r="B89" s="12" t="s">
        <v>358</v>
      </c>
      <c r="C89" s="12" t="s">
        <v>13</v>
      </c>
      <c r="D89" s="13">
        <v>320000</v>
      </c>
      <c r="E89" s="13">
        <v>320000</v>
      </c>
      <c r="F89" s="14"/>
    </row>
    <row r="90" spans="1:6" ht="28.5" customHeight="1" thickBot="1">
      <c r="A90" s="12" t="s">
        <v>359</v>
      </c>
      <c r="B90" s="12" t="s">
        <v>360</v>
      </c>
      <c r="C90" s="12" t="s">
        <v>13</v>
      </c>
      <c r="D90" s="13">
        <v>660000</v>
      </c>
      <c r="E90" s="13">
        <v>660000</v>
      </c>
      <c r="F90" s="14"/>
    </row>
    <row r="91" spans="1:6" ht="15.75" customHeight="1" thickBot="1">
      <c r="A91" s="12" t="s">
        <v>361</v>
      </c>
      <c r="B91" s="12" t="s">
        <v>362</v>
      </c>
      <c r="C91" s="12" t="s">
        <v>13</v>
      </c>
      <c r="D91" s="13">
        <v>95510</v>
      </c>
      <c r="E91" s="13">
        <v>95510</v>
      </c>
      <c r="F91" s="14"/>
    </row>
    <row r="92" spans="1:6" ht="39.75" customHeight="1" thickBot="1">
      <c r="A92" s="12" t="s">
        <v>363</v>
      </c>
      <c r="B92" s="12" t="s">
        <v>364</v>
      </c>
      <c r="C92" s="12" t="s">
        <v>13</v>
      </c>
      <c r="D92" s="13">
        <v>2600000</v>
      </c>
      <c r="E92" s="13">
        <v>2600000</v>
      </c>
      <c r="F92" s="14"/>
    </row>
    <row r="93" spans="1:6" ht="25.5" thickBot="1">
      <c r="A93" s="12" t="s">
        <v>365</v>
      </c>
      <c r="B93" s="12" t="s">
        <v>495</v>
      </c>
      <c r="C93" s="12" t="s">
        <v>13</v>
      </c>
      <c r="D93" s="13">
        <v>250000</v>
      </c>
      <c r="E93" s="13">
        <v>250000</v>
      </c>
      <c r="F93" s="14"/>
    </row>
    <row r="94" spans="1:6" ht="25.5" thickBot="1">
      <c r="A94" s="12" t="s">
        <v>366</v>
      </c>
      <c r="B94" s="12" t="s">
        <v>367</v>
      </c>
      <c r="C94" s="12" t="s">
        <v>13</v>
      </c>
      <c r="D94" s="13">
        <v>1500000</v>
      </c>
      <c r="E94" s="13">
        <v>1500000</v>
      </c>
      <c r="F94" s="14"/>
    </row>
    <row r="95" spans="1:6" ht="25.5" thickBot="1">
      <c r="A95" s="12" t="s">
        <v>368</v>
      </c>
      <c r="B95" s="12" t="s">
        <v>369</v>
      </c>
      <c r="C95" s="12" t="s">
        <v>13</v>
      </c>
      <c r="D95" s="13">
        <v>1500000</v>
      </c>
      <c r="E95" s="13">
        <v>1500000</v>
      </c>
      <c r="F95" s="14"/>
    </row>
    <row r="96" spans="1:6" ht="24" customHeight="1" thickBot="1">
      <c r="A96" s="12" t="s">
        <v>370</v>
      </c>
      <c r="B96" s="12" t="s">
        <v>371</v>
      </c>
      <c r="C96" s="12" t="s">
        <v>13</v>
      </c>
      <c r="D96" s="13">
        <v>150000</v>
      </c>
      <c r="E96" s="13">
        <v>150000</v>
      </c>
      <c r="F96" s="14"/>
    </row>
    <row r="97" spans="1:6" ht="25.5" thickBot="1">
      <c r="A97" s="12" t="s">
        <v>372</v>
      </c>
      <c r="B97" s="12" t="s">
        <v>373</v>
      </c>
      <c r="C97" s="12" t="s">
        <v>13</v>
      </c>
      <c r="D97" s="13">
        <v>23136</v>
      </c>
      <c r="E97" s="13">
        <v>23136</v>
      </c>
      <c r="F97" s="14"/>
    </row>
    <row r="98" spans="1:6" ht="25.5" thickBot="1">
      <c r="A98" s="12" t="s">
        <v>374</v>
      </c>
      <c r="B98" s="12" t="s">
        <v>375</v>
      </c>
      <c r="C98" s="12" t="s">
        <v>13</v>
      </c>
      <c r="D98" s="13">
        <v>140000</v>
      </c>
      <c r="E98" s="13">
        <v>140000</v>
      </c>
      <c r="F98" s="14"/>
    </row>
    <row r="99" spans="1:6" ht="25.5" thickBot="1">
      <c r="A99" s="12" t="s">
        <v>376</v>
      </c>
      <c r="B99" s="12" t="s">
        <v>18</v>
      </c>
      <c r="C99" s="12" t="s">
        <v>13</v>
      </c>
      <c r="D99" s="13">
        <v>448160</v>
      </c>
      <c r="E99" s="13">
        <v>448160</v>
      </c>
      <c r="F99" s="14"/>
    </row>
    <row r="100" spans="1:6" ht="27.75" customHeight="1" thickBot="1">
      <c r="A100" s="12" t="s">
        <v>377</v>
      </c>
      <c r="B100" s="12" t="s">
        <v>378</v>
      </c>
      <c r="C100" s="12" t="s">
        <v>13</v>
      </c>
      <c r="D100" s="13">
        <v>12000</v>
      </c>
      <c r="E100" s="13">
        <v>12000</v>
      </c>
      <c r="F100" s="14"/>
    </row>
    <row r="101" spans="1:6" ht="16.5" customHeight="1" thickBot="1">
      <c r="A101" s="12" t="s">
        <v>379</v>
      </c>
      <c r="B101" s="12" t="s">
        <v>380</v>
      </c>
      <c r="C101" s="12" t="s">
        <v>13</v>
      </c>
      <c r="D101" s="13">
        <v>2900000</v>
      </c>
      <c r="E101" s="13">
        <v>2900000</v>
      </c>
      <c r="F101" s="14"/>
    </row>
    <row r="102" spans="1:6" ht="39" customHeight="1" thickBot="1">
      <c r="A102" s="12" t="s">
        <v>381</v>
      </c>
      <c r="B102" s="12" t="s">
        <v>496</v>
      </c>
      <c r="C102" s="12" t="s">
        <v>13</v>
      </c>
      <c r="D102" s="13">
        <v>1508125</v>
      </c>
      <c r="E102" s="13">
        <v>1508125</v>
      </c>
      <c r="F102" s="14"/>
    </row>
    <row r="103" spans="1:6" ht="24.75" customHeight="1" thickBot="1">
      <c r="A103" s="12" t="s">
        <v>382</v>
      </c>
      <c r="B103" s="12" t="s">
        <v>383</v>
      </c>
      <c r="C103" s="12" t="s">
        <v>13</v>
      </c>
      <c r="D103" s="13">
        <v>136400</v>
      </c>
      <c r="E103" s="13">
        <v>136400</v>
      </c>
      <c r="F103" s="14"/>
    </row>
    <row r="104" spans="1:6" ht="15" customHeight="1" thickBot="1">
      <c r="A104" s="12" t="s">
        <v>384</v>
      </c>
      <c r="B104" s="12" t="s">
        <v>497</v>
      </c>
      <c r="C104" s="12" t="s">
        <v>13</v>
      </c>
      <c r="D104" s="13">
        <v>80000</v>
      </c>
      <c r="E104" s="13">
        <v>80000</v>
      </c>
      <c r="F104" s="14"/>
    </row>
    <row r="105" spans="1:6" ht="12.75" customHeight="1" thickBot="1">
      <c r="A105" s="12" t="s">
        <v>385</v>
      </c>
      <c r="B105" s="12" t="s">
        <v>499</v>
      </c>
      <c r="C105" s="12" t="s">
        <v>13</v>
      </c>
      <c r="D105" s="13">
        <v>100000</v>
      </c>
      <c r="E105" s="13">
        <v>100000</v>
      </c>
      <c r="F105" s="14"/>
    </row>
    <row r="106" spans="1:6" ht="15" customHeight="1" thickBot="1">
      <c r="A106" s="12" t="s">
        <v>386</v>
      </c>
      <c r="B106" s="12" t="s">
        <v>387</v>
      </c>
      <c r="C106" s="12" t="s">
        <v>13</v>
      </c>
      <c r="D106" s="13">
        <v>100000</v>
      </c>
      <c r="E106" s="13">
        <v>100000</v>
      </c>
      <c r="F106" s="14"/>
    </row>
    <row r="107" spans="1:6" ht="25.5" thickBot="1">
      <c r="A107" s="12" t="s">
        <v>498</v>
      </c>
      <c r="B107" s="12" t="s">
        <v>388</v>
      </c>
      <c r="C107" s="12" t="s">
        <v>13</v>
      </c>
      <c r="D107" s="13">
        <v>100000</v>
      </c>
      <c r="E107" s="13">
        <v>100000</v>
      </c>
      <c r="F107" s="14"/>
    </row>
    <row r="108" spans="1:6" ht="25.5" thickBot="1">
      <c r="A108" s="12" t="s">
        <v>389</v>
      </c>
      <c r="B108" s="12" t="s">
        <v>500</v>
      </c>
      <c r="C108" s="12" t="s">
        <v>13</v>
      </c>
      <c r="D108" s="13">
        <v>1269000</v>
      </c>
      <c r="E108" s="13">
        <v>1269000</v>
      </c>
      <c r="F108" s="14"/>
    </row>
    <row r="109" spans="1:6" ht="15" customHeight="1" thickBot="1">
      <c r="A109" s="12" t="s">
        <v>390</v>
      </c>
      <c r="B109" s="12" t="s">
        <v>391</v>
      </c>
      <c r="C109" s="12" t="s">
        <v>13</v>
      </c>
      <c r="D109" s="13">
        <v>120000</v>
      </c>
      <c r="E109" s="13">
        <v>120000</v>
      </c>
      <c r="F109" s="14"/>
    </row>
    <row r="110" spans="1:6" ht="15" customHeight="1" thickBot="1">
      <c r="A110" s="12" t="s">
        <v>392</v>
      </c>
      <c r="B110" s="12" t="s">
        <v>393</v>
      </c>
      <c r="C110" s="12" t="s">
        <v>13</v>
      </c>
      <c r="D110" s="13">
        <v>180000</v>
      </c>
      <c r="E110" s="13">
        <v>180000</v>
      </c>
      <c r="F110" s="14"/>
    </row>
    <row r="111" spans="1:6" ht="26.25" customHeight="1" thickBot="1">
      <c r="A111" s="12" t="s">
        <v>394</v>
      </c>
      <c r="B111" s="12" t="s">
        <v>501</v>
      </c>
      <c r="C111" s="12" t="s">
        <v>13</v>
      </c>
      <c r="D111" s="13">
        <v>30450</v>
      </c>
      <c r="E111" s="13">
        <v>30450</v>
      </c>
      <c r="F111" s="14"/>
    </row>
    <row r="112" spans="1:6" ht="16.5" thickBot="1">
      <c r="A112" s="12" t="s">
        <v>395</v>
      </c>
      <c r="B112" s="12" t="s">
        <v>396</v>
      </c>
      <c r="C112" s="12" t="s">
        <v>13</v>
      </c>
      <c r="D112" s="13">
        <v>560000</v>
      </c>
      <c r="E112" s="13">
        <v>560000</v>
      </c>
      <c r="F112" s="14"/>
    </row>
    <row r="113" spans="1:6" ht="26.25" customHeight="1" thickBot="1">
      <c r="A113" s="12" t="s">
        <v>397</v>
      </c>
      <c r="B113" s="12" t="s">
        <v>398</v>
      </c>
      <c r="C113" s="12" t="s">
        <v>13</v>
      </c>
      <c r="D113" s="13">
        <v>490000</v>
      </c>
      <c r="E113" s="13">
        <v>490000</v>
      </c>
      <c r="F113" s="14"/>
    </row>
    <row r="114" spans="1:6" ht="27" customHeight="1" thickBot="1">
      <c r="A114" s="12" t="s">
        <v>399</v>
      </c>
      <c r="B114" s="12" t="s">
        <v>502</v>
      </c>
      <c r="C114" s="12" t="s">
        <v>13</v>
      </c>
      <c r="D114" s="13">
        <v>4320000</v>
      </c>
      <c r="E114" s="13">
        <v>4320000</v>
      </c>
      <c r="F114" s="14"/>
    </row>
    <row r="115" spans="1:6" ht="40.5" customHeight="1" thickBot="1">
      <c r="A115" s="12" t="s">
        <v>400</v>
      </c>
      <c r="B115" s="12" t="s">
        <v>517</v>
      </c>
      <c r="C115" s="12" t="s">
        <v>13</v>
      </c>
      <c r="D115" s="13">
        <v>479695</v>
      </c>
      <c r="E115" s="13">
        <v>479695</v>
      </c>
      <c r="F115" s="14"/>
    </row>
    <row r="116" spans="1:6" ht="27" customHeight="1" thickBot="1">
      <c r="A116" s="12" t="s">
        <v>401</v>
      </c>
      <c r="B116" s="12" t="s">
        <v>402</v>
      </c>
      <c r="C116" s="12" t="s">
        <v>13</v>
      </c>
      <c r="D116" s="13">
        <v>780000</v>
      </c>
      <c r="E116" s="13">
        <v>780000</v>
      </c>
      <c r="F116" s="14"/>
    </row>
    <row r="117" spans="1:6" ht="26.25" customHeight="1" thickBot="1">
      <c r="A117" s="12" t="s">
        <v>403</v>
      </c>
      <c r="B117" s="12" t="s">
        <v>503</v>
      </c>
      <c r="C117" s="12" t="s">
        <v>13</v>
      </c>
      <c r="D117" s="13">
        <v>80000</v>
      </c>
      <c r="E117" s="13">
        <v>80000</v>
      </c>
      <c r="F117" s="14"/>
    </row>
    <row r="118" spans="1:6" ht="27" customHeight="1" thickBot="1">
      <c r="A118" s="12" t="s">
        <v>404</v>
      </c>
      <c r="B118" s="12" t="s">
        <v>405</v>
      </c>
      <c r="C118" s="12" t="s">
        <v>13</v>
      </c>
      <c r="D118" s="13">
        <v>650000</v>
      </c>
      <c r="E118" s="13">
        <v>650000</v>
      </c>
      <c r="F118" s="14"/>
    </row>
    <row r="119" spans="1:6" ht="38.25" customHeight="1" thickBot="1">
      <c r="A119" s="12" t="s">
        <v>406</v>
      </c>
      <c r="B119" s="12" t="s">
        <v>407</v>
      </c>
      <c r="C119" s="12" t="s">
        <v>13</v>
      </c>
      <c r="D119" s="13">
        <v>2400000</v>
      </c>
      <c r="E119" s="13">
        <v>2400000</v>
      </c>
      <c r="F119" s="14"/>
    </row>
    <row r="120" spans="1:6" ht="41.25" customHeight="1" thickBot="1">
      <c r="A120" s="12" t="s">
        <v>408</v>
      </c>
      <c r="B120" s="12" t="s">
        <v>504</v>
      </c>
      <c r="C120" s="12" t="s">
        <v>13</v>
      </c>
      <c r="D120" s="13">
        <v>2400000</v>
      </c>
      <c r="E120" s="13">
        <v>2400000</v>
      </c>
      <c r="F120" s="14"/>
    </row>
    <row r="121" spans="1:6" ht="27" customHeight="1" thickBot="1">
      <c r="A121" s="12" t="s">
        <v>409</v>
      </c>
      <c r="B121" s="12" t="s">
        <v>410</v>
      </c>
      <c r="C121" s="12" t="s">
        <v>13</v>
      </c>
      <c r="D121" s="13">
        <v>767086</v>
      </c>
      <c r="E121" s="13">
        <v>767086</v>
      </c>
      <c r="F121" s="14"/>
    </row>
    <row r="122" spans="1:6" ht="25.5" thickBot="1">
      <c r="A122" s="12" t="s">
        <v>411</v>
      </c>
      <c r="B122" s="12" t="s">
        <v>412</v>
      </c>
      <c r="C122" s="12" t="s">
        <v>13</v>
      </c>
      <c r="D122" s="13">
        <v>29000</v>
      </c>
      <c r="E122" s="13">
        <v>29000</v>
      </c>
      <c r="F122" s="14"/>
    </row>
    <row r="123" spans="1:6" ht="25.5" thickBot="1">
      <c r="A123" s="12" t="s">
        <v>413</v>
      </c>
      <c r="B123" s="12" t="s">
        <v>505</v>
      </c>
      <c r="C123" s="12" t="s">
        <v>13</v>
      </c>
      <c r="D123" s="13">
        <v>400000</v>
      </c>
      <c r="E123" s="13">
        <v>400000</v>
      </c>
      <c r="F123" s="14"/>
    </row>
    <row r="124" spans="1:6" ht="27" customHeight="1" thickBot="1">
      <c r="A124" s="12" t="s">
        <v>414</v>
      </c>
      <c r="B124" s="12" t="s">
        <v>415</v>
      </c>
      <c r="C124" s="12" t="s">
        <v>13</v>
      </c>
      <c r="D124" s="13">
        <v>3778504</v>
      </c>
      <c r="E124" s="13">
        <v>2267102</v>
      </c>
      <c r="F124" s="14"/>
    </row>
    <row r="125" spans="1:6" ht="25.5" thickBot="1">
      <c r="A125" s="12" t="s">
        <v>416</v>
      </c>
      <c r="B125" s="12" t="s">
        <v>417</v>
      </c>
      <c r="C125" s="12" t="s">
        <v>13</v>
      </c>
      <c r="D125" s="13">
        <v>5000000</v>
      </c>
      <c r="E125" s="13">
        <v>3000000</v>
      </c>
      <c r="F125" s="14"/>
    </row>
    <row r="126" spans="1:6" ht="27" customHeight="1" thickBot="1">
      <c r="A126" s="12" t="s">
        <v>418</v>
      </c>
      <c r="B126" s="12" t="s">
        <v>506</v>
      </c>
      <c r="C126" s="12" t="s">
        <v>13</v>
      </c>
      <c r="D126" s="13">
        <v>7500</v>
      </c>
      <c r="E126" s="13">
        <v>7500</v>
      </c>
      <c r="F126" s="14"/>
    </row>
    <row r="127" spans="1:6" ht="39" customHeight="1" thickBot="1">
      <c r="A127" s="12" t="s">
        <v>419</v>
      </c>
      <c r="B127" s="12" t="s">
        <v>420</v>
      </c>
      <c r="C127" s="12" t="s">
        <v>13</v>
      </c>
      <c r="D127" s="13">
        <v>40000</v>
      </c>
      <c r="E127" s="13">
        <v>40000</v>
      </c>
      <c r="F127" s="14"/>
    </row>
    <row r="128" spans="1:6" ht="15" customHeight="1" thickBot="1">
      <c r="A128" s="12" t="s">
        <v>421</v>
      </c>
      <c r="B128" s="12" t="s">
        <v>422</v>
      </c>
      <c r="C128" s="12" t="s">
        <v>13</v>
      </c>
      <c r="D128" s="13">
        <v>445398</v>
      </c>
      <c r="E128" s="13">
        <v>145398</v>
      </c>
      <c r="F128" s="14"/>
    </row>
    <row r="129" spans="1:6" ht="27" customHeight="1" thickBot="1">
      <c r="A129" s="12" t="s">
        <v>423</v>
      </c>
      <c r="B129" s="12" t="s">
        <v>507</v>
      </c>
      <c r="C129" s="12" t="s">
        <v>13</v>
      </c>
      <c r="D129" s="13">
        <v>87570</v>
      </c>
      <c r="E129" s="13">
        <v>87570</v>
      </c>
      <c r="F129" s="14"/>
    </row>
    <row r="130" spans="1:6" ht="15" customHeight="1" thickBot="1">
      <c r="A130" s="12" t="s">
        <v>424</v>
      </c>
      <c r="B130" s="12" t="s">
        <v>425</v>
      </c>
      <c r="C130" s="12" t="s">
        <v>13</v>
      </c>
      <c r="D130" s="13">
        <v>200000</v>
      </c>
      <c r="E130" s="13">
        <v>200000</v>
      </c>
      <c r="F130" s="14"/>
    </row>
    <row r="131" spans="1:6" ht="26.25" customHeight="1" thickBot="1">
      <c r="A131" s="12" t="s">
        <v>426</v>
      </c>
      <c r="B131" s="12" t="s">
        <v>19</v>
      </c>
      <c r="C131" s="12" t="s">
        <v>13</v>
      </c>
      <c r="D131" s="13">
        <v>90000</v>
      </c>
      <c r="E131" s="13">
        <v>90000</v>
      </c>
      <c r="F131" s="14"/>
    </row>
    <row r="132" spans="1:6" ht="39" customHeight="1" thickBot="1">
      <c r="A132" s="12" t="s">
        <v>427</v>
      </c>
      <c r="B132" s="12" t="s">
        <v>508</v>
      </c>
      <c r="C132" s="12" t="s">
        <v>13</v>
      </c>
      <c r="D132" s="13">
        <v>1713990</v>
      </c>
      <c r="E132" s="13">
        <v>0</v>
      </c>
      <c r="F132" s="14"/>
    </row>
    <row r="133" spans="1:6" ht="27.75" customHeight="1" thickBot="1">
      <c r="A133" s="12" t="s">
        <v>428</v>
      </c>
      <c r="B133" s="12" t="s">
        <v>429</v>
      </c>
      <c r="C133" s="12" t="s">
        <v>13</v>
      </c>
      <c r="D133" s="13">
        <v>161299</v>
      </c>
      <c r="E133" s="13">
        <v>161299</v>
      </c>
      <c r="F133" s="14"/>
    </row>
    <row r="134" spans="1:6" ht="15" customHeight="1" thickBot="1">
      <c r="A134" s="12" t="s">
        <v>430</v>
      </c>
      <c r="B134" s="12" t="s">
        <v>431</v>
      </c>
      <c r="C134" s="12" t="s">
        <v>13</v>
      </c>
      <c r="D134" s="13">
        <v>7669</v>
      </c>
      <c r="E134" s="13">
        <v>7669</v>
      </c>
      <c r="F134" s="14"/>
    </row>
    <row r="135" spans="1:6" ht="24.75" customHeight="1" thickBot="1">
      <c r="A135" s="12" t="s">
        <v>432</v>
      </c>
      <c r="B135" s="12" t="s">
        <v>509</v>
      </c>
      <c r="C135" s="12" t="s">
        <v>13</v>
      </c>
      <c r="D135" s="13">
        <v>133000</v>
      </c>
      <c r="E135" s="13">
        <v>39900</v>
      </c>
      <c r="F135" s="14"/>
    </row>
    <row r="136" spans="1:5" ht="15" customHeight="1" thickBot="1">
      <c r="A136" s="12" t="s">
        <v>433</v>
      </c>
      <c r="B136" s="12" t="s">
        <v>434</v>
      </c>
      <c r="C136" s="12" t="s">
        <v>13</v>
      </c>
      <c r="D136" s="13">
        <v>1061956</v>
      </c>
      <c r="E136" s="13">
        <v>637173</v>
      </c>
    </row>
    <row r="137" spans="1:5" ht="14.25" customHeight="1" thickBot="1">
      <c r="A137" s="12" t="s">
        <v>5</v>
      </c>
      <c r="B137" s="12"/>
      <c r="C137" s="12"/>
      <c r="D137" s="13">
        <f>SUM(D6:D136)</f>
        <v>135822251</v>
      </c>
      <c r="E137" s="13">
        <f>SUM(E6:E136)</f>
        <v>127481976</v>
      </c>
    </row>
    <row r="138" spans="1:4" ht="15.75">
      <c r="A138" s="25" t="s">
        <v>524</v>
      </c>
      <c r="B138" s="25"/>
      <c r="C138" s="25"/>
      <c r="D138" s="25"/>
    </row>
  </sheetData>
  <sheetProtection/>
  <mergeCells count="4">
    <mergeCell ref="A1:E1"/>
    <mergeCell ref="A2:E2"/>
    <mergeCell ref="A3:E3"/>
    <mergeCell ref="A138:D13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F38"/>
  <sheetViews>
    <sheetView zoomScalePageLayoutView="0" workbookViewId="0" topLeftCell="A1">
      <selection activeCell="A3" sqref="A3:E3"/>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5" ht="21.75">
      <c r="A1" s="26" t="s">
        <v>7</v>
      </c>
      <c r="B1" s="26"/>
      <c r="C1" s="26"/>
      <c r="D1" s="26"/>
      <c r="E1" s="26"/>
    </row>
    <row r="2" spans="1:5" s="1" customFormat="1" ht="21.75">
      <c r="A2" s="27" t="s">
        <v>8</v>
      </c>
      <c r="B2" s="27"/>
      <c r="C2" s="27"/>
      <c r="D2" s="27"/>
      <c r="E2" s="27"/>
    </row>
    <row r="3" spans="1:5" s="1" customFormat="1" ht="19.5">
      <c r="A3" s="24" t="s">
        <v>526</v>
      </c>
      <c r="B3" s="24"/>
      <c r="C3" s="24"/>
      <c r="D3" s="24"/>
      <c r="E3" s="24"/>
    </row>
    <row r="4" spans="1:5" s="1" customFormat="1" ht="20.25" thickBot="1">
      <c r="A4" s="8"/>
      <c r="B4" s="8"/>
      <c r="C4" s="8"/>
      <c r="D4" s="15" t="s">
        <v>9</v>
      </c>
      <c r="E4" s="15"/>
    </row>
    <row r="5" spans="1:5" s="2" customFormat="1" ht="14.25" customHeight="1" thickBot="1">
      <c r="A5" s="9" t="s">
        <v>3</v>
      </c>
      <c r="B5" s="10" t="s">
        <v>0</v>
      </c>
      <c r="C5" s="9" t="s">
        <v>1</v>
      </c>
      <c r="D5" s="11" t="s">
        <v>2</v>
      </c>
      <c r="E5" s="11" t="s">
        <v>12</v>
      </c>
    </row>
    <row r="6" spans="1:6" s="2" customFormat="1" ht="25.5" thickBot="1">
      <c r="A6" s="12" t="s">
        <v>435</v>
      </c>
      <c r="B6" s="12" t="s">
        <v>436</v>
      </c>
      <c r="C6" s="12" t="s">
        <v>11</v>
      </c>
      <c r="D6" s="13">
        <v>15000</v>
      </c>
      <c r="E6" s="13">
        <v>15000</v>
      </c>
      <c r="F6" s="14"/>
    </row>
    <row r="7" spans="1:6" s="2" customFormat="1" ht="25.5" thickBot="1">
      <c r="A7" s="12" t="s">
        <v>437</v>
      </c>
      <c r="B7" s="12" t="s">
        <v>438</v>
      </c>
      <c r="C7" s="12" t="s">
        <v>11</v>
      </c>
      <c r="D7" s="13">
        <v>50000</v>
      </c>
      <c r="E7" s="13">
        <v>50000</v>
      </c>
      <c r="F7" s="14"/>
    </row>
    <row r="8" spans="1:6" s="2" customFormat="1" ht="14.25" thickBot="1">
      <c r="A8" s="12" t="s">
        <v>439</v>
      </c>
      <c r="B8" s="12" t="s">
        <v>440</v>
      </c>
      <c r="C8" s="12" t="s">
        <v>11</v>
      </c>
      <c r="D8" s="13">
        <v>40000</v>
      </c>
      <c r="E8" s="13">
        <v>40000</v>
      </c>
      <c r="F8" s="14"/>
    </row>
    <row r="9" spans="1:6" s="2" customFormat="1" ht="25.5" thickBot="1">
      <c r="A9" s="12" t="s">
        <v>510</v>
      </c>
      <c r="B9" s="12" t="s">
        <v>441</v>
      </c>
      <c r="C9" s="12" t="s">
        <v>11</v>
      </c>
      <c r="D9" s="13">
        <v>37004</v>
      </c>
      <c r="E9" s="13">
        <v>37004</v>
      </c>
      <c r="F9" s="14"/>
    </row>
    <row r="10" spans="1:6" s="2" customFormat="1" ht="25.5" thickBot="1">
      <c r="A10" s="12" t="s">
        <v>442</v>
      </c>
      <c r="B10" s="12" t="s">
        <v>443</v>
      </c>
      <c r="C10" s="12" t="s">
        <v>11</v>
      </c>
      <c r="D10" s="13">
        <v>33784</v>
      </c>
      <c r="E10" s="13">
        <v>33784</v>
      </c>
      <c r="F10" s="14"/>
    </row>
    <row r="11" spans="1:6" s="2" customFormat="1" ht="25.5" thickBot="1">
      <c r="A11" s="12" t="s">
        <v>444</v>
      </c>
      <c r="B11" s="12" t="s">
        <v>445</v>
      </c>
      <c r="C11" s="12" t="s">
        <v>11</v>
      </c>
      <c r="D11" s="13">
        <v>26170</v>
      </c>
      <c r="E11" s="13">
        <v>26170</v>
      </c>
      <c r="F11" s="14"/>
    </row>
    <row r="12" spans="1:6" s="2" customFormat="1" ht="25.5" thickBot="1">
      <c r="A12" s="12" t="s">
        <v>446</v>
      </c>
      <c r="B12" s="12" t="s">
        <v>447</v>
      </c>
      <c r="C12" s="12" t="s">
        <v>10</v>
      </c>
      <c r="D12" s="13">
        <v>10000</v>
      </c>
      <c r="E12" s="13">
        <v>10000</v>
      </c>
      <c r="F12" s="14"/>
    </row>
    <row r="13" spans="1:6" s="2" customFormat="1" ht="25.5" thickBot="1">
      <c r="A13" s="12" t="s">
        <v>448</v>
      </c>
      <c r="B13" s="12" t="s">
        <v>449</v>
      </c>
      <c r="C13" s="12" t="s">
        <v>10</v>
      </c>
      <c r="D13" s="13">
        <v>815550</v>
      </c>
      <c r="E13" s="13">
        <v>815550</v>
      </c>
      <c r="F13" s="14"/>
    </row>
    <row r="14" spans="1:6" s="2" customFormat="1" ht="25.5" thickBot="1">
      <c r="A14" s="12" t="s">
        <v>450</v>
      </c>
      <c r="B14" s="12" t="s">
        <v>451</v>
      </c>
      <c r="C14" s="12" t="s">
        <v>10</v>
      </c>
      <c r="D14" s="13">
        <v>52800</v>
      </c>
      <c r="E14" s="13">
        <v>52800</v>
      </c>
      <c r="F14" s="14"/>
    </row>
    <row r="15" spans="1:6" s="2" customFormat="1" ht="25.5" thickBot="1">
      <c r="A15" s="12" t="s">
        <v>452</v>
      </c>
      <c r="B15" s="12" t="s">
        <v>453</v>
      </c>
      <c r="C15" s="12" t="s">
        <v>10</v>
      </c>
      <c r="D15" s="13">
        <v>52800</v>
      </c>
      <c r="E15" s="13">
        <v>52800</v>
      </c>
      <c r="F15" s="14"/>
    </row>
    <row r="16" spans="1:6" s="2" customFormat="1" ht="25.5" thickBot="1">
      <c r="A16" s="12" t="s">
        <v>454</v>
      </c>
      <c r="B16" s="12" t="s">
        <v>455</v>
      </c>
      <c r="C16" s="12" t="s">
        <v>10</v>
      </c>
      <c r="D16" s="13">
        <v>400000</v>
      </c>
      <c r="E16" s="13">
        <v>400000</v>
      </c>
      <c r="F16" s="14"/>
    </row>
    <row r="17" spans="1:6" s="2" customFormat="1" ht="25.5" thickBot="1">
      <c r="A17" s="12" t="s">
        <v>456</v>
      </c>
      <c r="B17" s="12" t="s">
        <v>457</v>
      </c>
      <c r="C17" s="12" t="s">
        <v>10</v>
      </c>
      <c r="D17" s="13">
        <v>1000000</v>
      </c>
      <c r="E17" s="13">
        <v>400000</v>
      </c>
      <c r="F17" s="14"/>
    </row>
    <row r="18" spans="1:6" s="2" customFormat="1" ht="25.5" thickBot="1">
      <c r="A18" s="12" t="s">
        <v>458</v>
      </c>
      <c r="B18" s="12" t="s">
        <v>459</v>
      </c>
      <c r="C18" s="12" t="s">
        <v>10</v>
      </c>
      <c r="D18" s="13">
        <v>100000</v>
      </c>
      <c r="E18" s="13">
        <v>100000</v>
      </c>
      <c r="F18" s="14"/>
    </row>
    <row r="19" spans="1:6" s="2" customFormat="1" ht="25.5" thickBot="1">
      <c r="A19" s="12" t="s">
        <v>460</v>
      </c>
      <c r="B19" s="12" t="s">
        <v>461</v>
      </c>
      <c r="C19" s="12" t="s">
        <v>11</v>
      </c>
      <c r="D19" s="13">
        <v>80000</v>
      </c>
      <c r="E19" s="13">
        <v>80000</v>
      </c>
      <c r="F19" s="14"/>
    </row>
    <row r="20" spans="1:6" s="2" customFormat="1" ht="14.25" thickBot="1">
      <c r="A20" s="12" t="s">
        <v>462</v>
      </c>
      <c r="B20" s="12" t="s">
        <v>20</v>
      </c>
      <c r="C20" s="12" t="s">
        <v>10</v>
      </c>
      <c r="D20" s="13">
        <v>1950</v>
      </c>
      <c r="E20" s="13">
        <v>1950</v>
      </c>
      <c r="F20" s="14"/>
    </row>
    <row r="21" spans="1:6" s="2" customFormat="1" ht="38.25" thickBot="1">
      <c r="A21" s="12" t="s">
        <v>463</v>
      </c>
      <c r="B21" s="12" t="s">
        <v>518</v>
      </c>
      <c r="C21" s="12" t="s">
        <v>10</v>
      </c>
      <c r="D21" s="13">
        <v>1000000</v>
      </c>
      <c r="E21" s="13">
        <v>0</v>
      </c>
      <c r="F21" s="14"/>
    </row>
    <row r="22" spans="1:6" s="2" customFormat="1" ht="14.25" thickBot="1">
      <c r="A22" s="12" t="s">
        <v>464</v>
      </c>
      <c r="B22" s="12" t="s">
        <v>465</v>
      </c>
      <c r="C22" s="12" t="s">
        <v>11</v>
      </c>
      <c r="D22" s="13">
        <v>47615</v>
      </c>
      <c r="E22" s="13">
        <v>47615</v>
      </c>
      <c r="F22" s="14"/>
    </row>
    <row r="23" spans="1:6" s="2" customFormat="1" ht="14.25" thickBot="1">
      <c r="A23" s="12" t="s">
        <v>466</v>
      </c>
      <c r="B23" s="12" t="s">
        <v>467</v>
      </c>
      <c r="C23" s="12" t="s">
        <v>11</v>
      </c>
      <c r="D23" s="13">
        <v>47616</v>
      </c>
      <c r="E23" s="13">
        <v>47616</v>
      </c>
      <c r="F23" s="14"/>
    </row>
    <row r="24" spans="1:6" s="2" customFormat="1" ht="27" customHeight="1" thickBot="1">
      <c r="A24" s="12" t="s">
        <v>468</v>
      </c>
      <c r="B24" s="12" t="s">
        <v>469</v>
      </c>
      <c r="C24" s="12" t="s">
        <v>11</v>
      </c>
      <c r="D24" s="13">
        <v>46000</v>
      </c>
      <c r="E24" s="13">
        <v>46000</v>
      </c>
      <c r="F24" s="14"/>
    </row>
    <row r="25" spans="1:6" s="2" customFormat="1" ht="25.5" thickBot="1">
      <c r="A25" s="12" t="s">
        <v>470</v>
      </c>
      <c r="B25" s="12" t="s">
        <v>438</v>
      </c>
      <c r="C25" s="12" t="s">
        <v>11</v>
      </c>
      <c r="D25" s="13">
        <v>20000</v>
      </c>
      <c r="E25" s="13">
        <v>20000</v>
      </c>
      <c r="F25" s="14"/>
    </row>
    <row r="26" spans="1:6" s="2" customFormat="1" ht="14.25" thickBot="1">
      <c r="A26" s="12" t="s">
        <v>471</v>
      </c>
      <c r="B26" s="12" t="s">
        <v>472</v>
      </c>
      <c r="C26" s="12" t="s">
        <v>11</v>
      </c>
      <c r="D26" s="13">
        <v>30000</v>
      </c>
      <c r="E26" s="13">
        <v>30000</v>
      </c>
      <c r="F26" s="14"/>
    </row>
    <row r="27" spans="1:6" s="2" customFormat="1" ht="25.5" thickBot="1">
      <c r="A27" s="12" t="s">
        <v>473</v>
      </c>
      <c r="B27" s="12" t="s">
        <v>474</v>
      </c>
      <c r="C27" s="12" t="s">
        <v>11</v>
      </c>
      <c r="D27" s="13">
        <v>60000</v>
      </c>
      <c r="E27" s="13">
        <v>60000</v>
      </c>
      <c r="F27" s="14"/>
    </row>
    <row r="28" spans="1:6" s="2" customFormat="1" ht="25.5" thickBot="1">
      <c r="A28" s="12" t="s">
        <v>475</v>
      </c>
      <c r="B28" s="12" t="s">
        <v>476</v>
      </c>
      <c r="C28" s="12" t="s">
        <v>11</v>
      </c>
      <c r="D28" s="13">
        <v>25000</v>
      </c>
      <c r="E28" s="13">
        <v>25000</v>
      </c>
      <c r="F28" s="14"/>
    </row>
    <row r="29" spans="1:6" s="2" customFormat="1" ht="25.5" thickBot="1">
      <c r="A29" s="12" t="s">
        <v>477</v>
      </c>
      <c r="B29" s="12" t="s">
        <v>478</v>
      </c>
      <c r="C29" s="12" t="s">
        <v>10</v>
      </c>
      <c r="D29" s="13">
        <v>31478</v>
      </c>
      <c r="E29" s="13">
        <v>31478</v>
      </c>
      <c r="F29" s="14"/>
    </row>
    <row r="30" spans="1:6" s="2" customFormat="1" ht="25.5" thickBot="1">
      <c r="A30" s="12" t="s">
        <v>479</v>
      </c>
      <c r="B30" s="12" t="s">
        <v>480</v>
      </c>
      <c r="C30" s="12" t="s">
        <v>10</v>
      </c>
      <c r="D30" s="13">
        <v>20000</v>
      </c>
      <c r="E30" s="13">
        <v>20000</v>
      </c>
      <c r="F30" s="14"/>
    </row>
    <row r="31" spans="1:6" s="2" customFormat="1" ht="25.5" thickBot="1">
      <c r="A31" s="12" t="s">
        <v>481</v>
      </c>
      <c r="B31" s="12" t="s">
        <v>482</v>
      </c>
      <c r="C31" s="12" t="s">
        <v>10</v>
      </c>
      <c r="D31" s="13">
        <v>20000</v>
      </c>
      <c r="E31" s="13">
        <v>20000</v>
      </c>
      <c r="F31" s="14"/>
    </row>
    <row r="32" spans="1:6" s="2" customFormat="1" ht="25.5" thickBot="1">
      <c r="A32" s="12" t="s">
        <v>483</v>
      </c>
      <c r="B32" s="12" t="s">
        <v>484</v>
      </c>
      <c r="C32" s="12" t="s">
        <v>10</v>
      </c>
      <c r="D32" s="13">
        <v>150000</v>
      </c>
      <c r="E32" s="13">
        <v>150000</v>
      </c>
      <c r="F32" s="14"/>
    </row>
    <row r="33" spans="1:6" s="2" customFormat="1" ht="25.5" thickBot="1">
      <c r="A33" s="12" t="s">
        <v>485</v>
      </c>
      <c r="B33" s="12" t="s">
        <v>486</v>
      </c>
      <c r="C33" s="12" t="s">
        <v>11</v>
      </c>
      <c r="D33" s="13">
        <v>90000</v>
      </c>
      <c r="E33" s="13">
        <v>90000</v>
      </c>
      <c r="F33" s="14"/>
    </row>
    <row r="34" spans="1:6" s="2" customFormat="1" ht="25.5" thickBot="1">
      <c r="A34" s="12" t="s">
        <v>487</v>
      </c>
      <c r="B34" s="12" t="s">
        <v>488</v>
      </c>
      <c r="C34" s="12" t="s">
        <v>11</v>
      </c>
      <c r="D34" s="13">
        <v>34500</v>
      </c>
      <c r="E34" s="13">
        <v>34500</v>
      </c>
      <c r="F34" s="14"/>
    </row>
    <row r="35" spans="1:6" s="2" customFormat="1" ht="25.5" thickBot="1">
      <c r="A35" s="12" t="s">
        <v>489</v>
      </c>
      <c r="B35" s="12" t="s">
        <v>21</v>
      </c>
      <c r="C35" s="12" t="s">
        <v>11</v>
      </c>
      <c r="D35" s="13">
        <v>28000</v>
      </c>
      <c r="E35" s="13">
        <v>28000</v>
      </c>
      <c r="F35" s="14"/>
    </row>
    <row r="36" spans="1:6" s="2" customFormat="1" ht="25.5" thickBot="1">
      <c r="A36" s="12" t="s">
        <v>490</v>
      </c>
      <c r="B36" s="12" t="s">
        <v>491</v>
      </c>
      <c r="C36" s="12" t="s">
        <v>11</v>
      </c>
      <c r="D36" s="13">
        <v>20000</v>
      </c>
      <c r="E36" s="13">
        <v>20000</v>
      </c>
      <c r="F36" s="14"/>
    </row>
    <row r="37" spans="1:5" ht="16.5" thickBot="1">
      <c r="A37" s="12" t="s">
        <v>5</v>
      </c>
      <c r="B37" s="12"/>
      <c r="C37" s="12"/>
      <c r="D37" s="13">
        <f>SUM(D6:D36)</f>
        <v>4385267</v>
      </c>
      <c r="E37" s="13">
        <f>SUM(E6:E36)</f>
        <v>2785267</v>
      </c>
    </row>
    <row r="38" spans="1:4" ht="15.75">
      <c r="A38" s="25" t="s">
        <v>525</v>
      </c>
      <c r="B38" s="25"/>
      <c r="C38" s="25"/>
      <c r="D38" s="25"/>
    </row>
  </sheetData>
  <sheetProtection/>
  <mergeCells count="4">
    <mergeCell ref="A1:E1"/>
    <mergeCell ref="A2:E2"/>
    <mergeCell ref="A3:E3"/>
    <mergeCell ref="A38:D38"/>
  </mergeCells>
  <printOptions/>
  <pageMargins left="0.7" right="0.7" top="0.75" bottom="0.75" header="0.3" footer="0.3"/>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admin</cp:lastModifiedBy>
  <cp:lastPrinted>2023-08-29T03:37:52Z</cp:lastPrinted>
  <dcterms:created xsi:type="dcterms:W3CDTF">2003-07-15T09:59:26Z</dcterms:created>
  <dcterms:modified xsi:type="dcterms:W3CDTF">2024-01-10T07:46:48Z</dcterms:modified>
  <cp:category/>
  <cp:version/>
  <cp:contentType/>
  <cp:contentStatus/>
</cp:coreProperties>
</file>