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6" windowWidth="14700" windowHeight="9480" activeTab="0"/>
  </bookViews>
  <sheets>
    <sheet name="105年教育部委辦" sheetId="1" r:id="rId1"/>
    <sheet name="105年其他機關委辦" sheetId="2" r:id="rId2"/>
    <sheet name="105年產學合作" sheetId="3" r:id="rId3"/>
    <sheet name="105年科技部委辦" sheetId="4" r:id="rId4"/>
    <sheet name="105年科技部補助" sheetId="5" r:id="rId5"/>
    <sheet name="105年教育部補助" sheetId="6" r:id="rId6"/>
    <sheet name="105年其他機關補助" sheetId="7" r:id="rId7"/>
  </sheets>
  <definedNames/>
  <calcPr fullCalcOnLoad="1"/>
</workbook>
</file>

<file path=xl/sharedStrings.xml><?xml version="1.0" encoding="utf-8"?>
<sst xmlns="http://schemas.openxmlformats.org/spreadsheetml/2006/main" count="949" uniqueCount="604">
  <si>
    <t>計畫名稱</t>
  </si>
  <si>
    <t>委託單位</t>
  </si>
  <si>
    <t>核定金額</t>
  </si>
  <si>
    <t>已撥款金額</t>
  </si>
  <si>
    <t>國立臺北教育大學</t>
  </si>
  <si>
    <t>計畫執行明細表</t>
  </si>
  <si>
    <t>計畫代碼</t>
  </si>
  <si>
    <t>105A101</t>
  </si>
  <si>
    <t>105年度基宜鑑輔分區推動特殊教育工作實施計畫</t>
  </si>
  <si>
    <t>教育部-委託</t>
  </si>
  <si>
    <t>105A102</t>
  </si>
  <si>
    <t>教育部國民及學前教育署委辦/國民教育法修正草案重整專案計畫</t>
  </si>
  <si>
    <t>105A103</t>
  </si>
  <si>
    <t>教育部青年發展署委辦/105年度智慧鐵人創意競賽及培訓計畫-初賽計畫</t>
  </si>
  <si>
    <t>105A104</t>
  </si>
  <si>
    <t>105年中小學教師專業發展整合平台專案計畫</t>
  </si>
  <si>
    <t>105A105</t>
  </si>
  <si>
    <t>105年國民中小學課程與教學資源整合平臺計畫</t>
  </si>
  <si>
    <t>105A106</t>
  </si>
  <si>
    <t>國前署委託辦理/「105年國中小英語、越語生活營」(行政協助)</t>
  </si>
  <si>
    <t>105A107</t>
  </si>
  <si>
    <t>國前署委託辦理/編撰新住民語文教學支援人員培訓課程教學教材(行政協助)</t>
  </si>
  <si>
    <t>105A108</t>
  </si>
  <si>
    <t>教育部國民及學前教育署委辦/十二年國民基本教育課程綱要特教、藝教分組領綱擬定計畫-子計畫3「研訂資賦優異相關之特殊需求領域課程綱要」第二年計畫</t>
  </si>
  <si>
    <t>105A109</t>
  </si>
  <si>
    <t>教育部國民及學前教育署委辦/偏遠地區學校振興條例研擬計畫</t>
  </si>
  <si>
    <t>105A110</t>
  </si>
  <si>
    <t>教育部國民及學前教育署/105年度國立彰化師範大學/資優學生夏冬令營活動計畫-國北組北1區</t>
  </si>
  <si>
    <t>105A111</t>
  </si>
  <si>
    <t>教育部國民及學前教育署委辦/公立國民小學國民中學合併停辦實施準則計畫</t>
  </si>
  <si>
    <t>105A112</t>
  </si>
  <si>
    <t>國前署委託辦理/2016年跨國文化體驗教學實踐國際研討會新住民、二代培力計畫執行與檢討(行政協助)</t>
  </si>
  <si>
    <t>105A113</t>
  </si>
  <si>
    <t>105學年度教育部國民小學師資培用聯盟計畫-國語文學習領域教學中心計畫-語文系(行政協助)</t>
  </si>
  <si>
    <t>105A114-1</t>
  </si>
  <si>
    <t>教育部委託辦理/105年至108年美感教育課程推廣計畫-北區美感教育大學基地學校計畫(行政協助)-第二期-第1年(行政協助)</t>
  </si>
  <si>
    <t>105A114-2</t>
  </si>
  <si>
    <t>教育部委託辦理/105年至108年美感教育課程推廣計畫-北區美感教育大學基地學校計畫(行政協助)-第二期-第2年(行政協助)</t>
  </si>
  <si>
    <t>105A114-3</t>
  </si>
  <si>
    <t>教育部委託辦理/105年至108年美感教育課程推廣計畫-北區美感教育大學基地學校計畫(行政協助)-第二期-第3年(行政協助)</t>
  </si>
  <si>
    <t>105A114-4</t>
  </si>
  <si>
    <t>教育部委託辦理/105年至108年美感教育課程推廣計畫-北區美感教育大學基地學校計畫(行政協助)-第二期-第4年(行政協助)</t>
  </si>
  <si>
    <t>105A115-1</t>
  </si>
  <si>
    <t>教育部/106年度高級中等以下學校及幼兒園教師資格檢定考試_試務行政(行政委辦)</t>
  </si>
  <si>
    <t>105A115-2</t>
  </si>
  <si>
    <t>教育部/106年度高級中等以下學校及幼兒園教師資格檢定考試_試務作業(行政委辦)</t>
  </si>
  <si>
    <t>105A116</t>
  </si>
  <si>
    <t>教育部國民及學前教育署/本署補助國中小學辦理學校本位之英語教學創新方案計畫案</t>
  </si>
  <si>
    <t>105A117</t>
  </si>
  <si>
    <t>彰化師範大學/中小學初任教師導入輔導暨知能研習計畫-教師志業導入研習</t>
  </si>
  <si>
    <t>105A118-1</t>
  </si>
  <si>
    <t>國教署/活化教學-分組合作學習的理念與實踐方案(行政委辦)/第5年</t>
  </si>
  <si>
    <t>105A118-2</t>
  </si>
  <si>
    <t>國教署/活化教學-第5年-國中小學校端經費</t>
  </si>
  <si>
    <t>105A119</t>
  </si>
  <si>
    <t>105A120</t>
  </si>
  <si>
    <t>105學年度教育部國民小學師資培用聯盟計畫-社會學習領域教學中心」_社發系(行政協助)</t>
  </si>
  <si>
    <t>105A121</t>
  </si>
  <si>
    <t>教育部國民及學前教育署委辦/十二年國教課程綱要前導學校協作計畫(第二年)</t>
  </si>
  <si>
    <t>105A122</t>
  </si>
  <si>
    <t>教育部委辦/研擬教育部人權教育中程計畫(106-109年)</t>
  </si>
  <si>
    <t>105A123</t>
  </si>
  <si>
    <t>教育部委辦/擁抱華語，前進世界-華語教師赴國外任教經驗分享記者會</t>
  </si>
  <si>
    <t>105A124</t>
  </si>
  <si>
    <t>1步1腳印 攜手共伴11年~教育部推動史懷哲記者會活動</t>
  </si>
  <si>
    <t>105A125</t>
  </si>
  <si>
    <t>105學年度師資生教學實務能力檢測推廣計畫</t>
  </si>
  <si>
    <t>105A126</t>
  </si>
  <si>
    <t>教育部106年委託辦理&lt;&lt;臺灣閩南語常用詞辭典&gt;&gt;內容檢校工作計畫</t>
  </si>
  <si>
    <t>105A127</t>
  </si>
  <si>
    <t>師培課程規劃研究計畫-分項計畫三 國小教育階段領域</t>
  </si>
  <si>
    <t>合  計:</t>
  </si>
  <si>
    <t>身心障礙人員進用人事費(已結及待結案件)</t>
  </si>
  <si>
    <t>105B999</t>
  </si>
  <si>
    <t>科技部</t>
  </si>
  <si>
    <t>邀請University of Missouri-St. Louis Andrew ShymanskyE.Desmond Lee講座教授來台訪問(105.10.23-11.7)</t>
  </si>
  <si>
    <t>105B470</t>
  </si>
  <si>
    <t>舉辦「視見性與可互譯性藝術.科學與哲學科技整合學術研討會」(12/10-12/11)</t>
  </si>
  <si>
    <t>105B450</t>
  </si>
  <si>
    <t>105年12月赴大陸香港參加2016Education Psychology and Society國際研討會國外旅費補助</t>
  </si>
  <si>
    <t>105B407</t>
  </si>
  <si>
    <t>105年10月赴美國亞特蘭大參加Evaluation 2016 Annual Conference)補助差旅費</t>
  </si>
  <si>
    <t>105B406</t>
  </si>
  <si>
    <t>105年9月赴南韓慶州參加第18屆韓中文化教育論壇研討會國外旅費補助</t>
  </si>
  <si>
    <t>105B405</t>
  </si>
  <si>
    <t>105年6月赴美國Houghton參加ISSRM國外旅費補助</t>
  </si>
  <si>
    <t>105B404</t>
  </si>
  <si>
    <t>105年8月赴澳大利亞墨爾本參加IASSIDD  World Congress國外旅費(轉至師大任教)</t>
  </si>
  <si>
    <t>105B403</t>
  </si>
  <si>
    <t>105年7月赴立陶宛維爾紐斯參加24th Biennial Meeting of the International Society for the Study of Behavioural Development</t>
  </si>
  <si>
    <t>105B402</t>
  </si>
  <si>
    <t>105年4月赴美國華盛頓特區參加American Educational Research Association國外旅費</t>
  </si>
  <si>
    <t>105B401</t>
  </si>
  <si>
    <t>105年度補助大專校院獎勵特殊優秀人才措施</t>
  </si>
  <si>
    <t>105B302</t>
  </si>
  <si>
    <t>赴美國短期研究6個月-優秀人才罵不得?苛責領導對離職意圖的影響(於106.7月出國)</t>
  </si>
  <si>
    <t>105B232</t>
  </si>
  <si>
    <t>赴德國短期研究4個月-中小學校教育品質與教育評鑑之法效力(於7月底回國)</t>
  </si>
  <si>
    <t>105B231</t>
  </si>
  <si>
    <t>105年度大專學生研究計畫核定共27名</t>
  </si>
  <si>
    <t>105B211</t>
  </si>
  <si>
    <t>105B206</t>
  </si>
  <si>
    <t>105B205</t>
  </si>
  <si>
    <t>105B204</t>
  </si>
  <si>
    <t>105B203</t>
  </si>
  <si>
    <t>105B202</t>
  </si>
  <si>
    <t>105B201</t>
  </si>
  <si>
    <t>遊古玩今－數位遊戲化之行為分析於活化古蹟應用-賞古育今－古蹟數位推廣平台的創新服務體驗與共創互動學習</t>
  </si>
  <si>
    <t>105B121-2</t>
  </si>
  <si>
    <t>105B121-1</t>
  </si>
  <si>
    <t>遊古玩今－數位遊戲化之行為分析於活化古蹟應用-遊古覽今 - 應用古蹟導覽App於活化古蹟虛擬社群經營</t>
  </si>
  <si>
    <t>105B120-2</t>
  </si>
  <si>
    <t>105B120-1</t>
  </si>
  <si>
    <t>遊古玩今－數位遊戲化之行為分析於活化古蹟應用-遊古玩今－數位遊戲化之行為分析於活化古蹟應用(含子計畫一)</t>
  </si>
  <si>
    <t>105B119-2</t>
  </si>
  <si>
    <t>105B119-1</t>
  </si>
  <si>
    <t>想像力、正義感與公共善－世襲資本主義狀況下之教育世代正義問題研究</t>
  </si>
  <si>
    <t>105B118-3</t>
  </si>
  <si>
    <t>105B118-2</t>
  </si>
  <si>
    <t>105B118-1</t>
  </si>
  <si>
    <t>國小師資培育：強化國小POE實驗課程設計的「解釋」能力(3/3)</t>
  </si>
  <si>
    <t>105B117-3</t>
  </si>
  <si>
    <t>國小師資培育：強化國小POE實驗課程設計的「解釋」能力(2/3)</t>
  </si>
  <si>
    <t>105B117-2</t>
  </si>
  <si>
    <t>國小師資培育：強化國小POE實驗課程設計的「解釋」能力(1/3)</t>
  </si>
  <si>
    <t>105B117-1</t>
  </si>
  <si>
    <t>建模取向的探究在科學教育上的應用-建模取向的化學探究實驗設計以測試模型假說之數位學習與評量(3/3)</t>
  </si>
  <si>
    <t>105B116-3</t>
  </si>
  <si>
    <t>建模取向的探究在科學教育上的應用-建模取向的化學探究實驗設計以測試模型假說之數位學習與評量(2/3)</t>
  </si>
  <si>
    <t>105B116-2</t>
  </si>
  <si>
    <t>建模取向的探究在科學教育上的應用-建模取向的化學探究實驗設計以測試模型假說之數位學習與評量(1/3)</t>
  </si>
  <si>
    <t>105B116-1</t>
  </si>
  <si>
    <t>基於WebQuest探究學習模式之無所不在學習環境之建置、成效評量與學習行為模式分析(2/2)</t>
  </si>
  <si>
    <t>105B115-2</t>
  </si>
  <si>
    <t>基於WebQuest探究學習模式之無所不在學習環境之建置、成效評量與學習行為模式分析(1/2)</t>
  </si>
  <si>
    <t>105B115-1</t>
  </si>
  <si>
    <t>探究穿戴裝置結合遊戲化行動自律學習機制融入數學解題策略之系統建置、應用與分析(2/2)</t>
  </si>
  <si>
    <t>105B114-2</t>
  </si>
  <si>
    <t>探究穿戴裝置結合遊戲化行動自律學習機制融入數學解題策略之系統建置、應用與分析(1/2)</t>
  </si>
  <si>
    <t>105B114-1</t>
  </si>
  <si>
    <t>自然小創客之探索昆蟲新世界－結合擴增實境與3D列印於國小自然科創意教學</t>
  </si>
  <si>
    <t>105B113-2</t>
  </si>
  <si>
    <t>自然小創客之探索昆蟲新世界－結合擴增實境與3D列印於國小自然科創意教學(1/2)</t>
  </si>
  <si>
    <t>105B113-1</t>
  </si>
  <si>
    <t>資訊科技應用課程對樂齡族資訊素養能力與學習經驗影響之研究(2/2)</t>
  </si>
  <si>
    <t>105B112-2</t>
  </si>
  <si>
    <t>資訊科技應用課程對樂齡族資訊素養能力與學習經驗影響之研究(1/2)</t>
  </si>
  <si>
    <t>105B112-1</t>
  </si>
  <si>
    <t>平等與社會正義之理論與制度實踐 —以反族群、性別、階級與身心障礙歧視為中心-(子計畫十)學習扶助與國家義務-以反族群與階級歧視為中心</t>
  </si>
  <si>
    <t>105B111-3</t>
  </si>
  <si>
    <t>105B111-2</t>
  </si>
  <si>
    <t>105B111-1</t>
  </si>
  <si>
    <t>科技足墊介入對低足弓肥胖學童步態行走時下肢生物力學之影響-校方技轉金</t>
  </si>
  <si>
    <t>105B101-3</t>
  </si>
  <si>
    <t>科技足墊介入對低足弓肥胖學童步態行走時下肢生物力學之影響-廠商配合款</t>
  </si>
  <si>
    <t>105B101-2</t>
  </si>
  <si>
    <t>105B101-1</t>
  </si>
  <si>
    <t>家長對孩童運動行為支持與促進介入方案:智慧行動應用程式(App)運用之發展實施與評量</t>
  </si>
  <si>
    <t>105B043</t>
  </si>
  <si>
    <t>高瞻計畫多元輔導與支援平台計畫-子計畫四:計畫管考資訊系統及教學資源平台建置與管理(1/3)</t>
  </si>
  <si>
    <t>105B042</t>
  </si>
  <si>
    <t>ARCS 動機模式融入原住民完全中學之課程開發與推廣(南澳高中)-子計畫四：資訊科技課程之技術研發、評鑑與系統建置(1/3)</t>
  </si>
  <si>
    <t>105B041</t>
  </si>
  <si>
    <t>中上寒武紀華北地台之全球化學地層對比和古環境意義及其對三葉蟲古生物地理與演化之啟示</t>
  </si>
  <si>
    <t>105B040</t>
  </si>
  <si>
    <t>資優行動拓樸實踐模式：偏鄉兒童才能發展支持方案(1/2)</t>
  </si>
  <si>
    <t>105B039</t>
  </si>
  <si>
    <t>以【降冪融合】模式探索學測英語科選擇題對受試者閱讀能力與批判性思考力之診斷限度</t>
  </si>
  <si>
    <t>105B038</t>
  </si>
  <si>
    <t>工作記憶對處理中文反身代名詞的影響</t>
  </si>
  <si>
    <t>105B037</t>
  </si>
  <si>
    <t>華語教師課堂提問行為研究：以師資培育為導向</t>
  </si>
  <si>
    <t>105B036</t>
  </si>
  <si>
    <t>師徒傳承、資源隨創與文創創業家：以工藝產業為例</t>
  </si>
  <si>
    <t>105B035</t>
  </si>
  <si>
    <t>《詩家全體》與《元詩體要》辨體觀念析論</t>
  </si>
  <si>
    <t>105B034</t>
  </si>
  <si>
    <t>臺灣知識性兒童讀物研究(II)</t>
  </si>
  <si>
    <t>105B033</t>
  </si>
  <si>
    <t>國中學生社會互動學習動機量表的發展與調查研究</t>
  </si>
  <si>
    <t>105B032</t>
  </si>
  <si>
    <t>教師領導標準的建構與應用</t>
  </si>
  <si>
    <t>105B031</t>
  </si>
  <si>
    <t>特定型語言障礙學童的口語及書面語敘事能力</t>
  </si>
  <si>
    <t>105B030</t>
  </si>
  <si>
    <t>國教政策變革下的特色課程發展:從文化歷史活動觀探討學校課程轉化</t>
  </si>
  <si>
    <t>105B029</t>
  </si>
  <si>
    <t>與孩子共構生活舞台— 教師的生涯輔導實踐知識與生涯素養</t>
  </si>
  <si>
    <t>105B028</t>
  </si>
  <si>
    <t>文化相似性對地方意象建構影響之研究</t>
  </si>
  <si>
    <t>105B027</t>
  </si>
  <si>
    <t>微型創意群聚與地方復甦力：臺北市之案例研究</t>
  </si>
  <si>
    <t>105B026</t>
  </si>
  <si>
    <t>台灣女性運動員性別意識與性別教育之行動研究</t>
  </si>
  <si>
    <t>105B025</t>
  </si>
  <si>
    <t>改變不同步寬對學童高台著地時下肢生物力學之影響</t>
  </si>
  <si>
    <t>105B024</t>
  </si>
  <si>
    <t>藝文資訊分享平台之建置與研究</t>
  </si>
  <si>
    <t>105B023</t>
  </si>
  <si>
    <t>我國文化創意產業統計架構研究(II)文化就業統計架構研究</t>
  </si>
  <si>
    <t>105B022</t>
  </si>
  <si>
    <t>樂齡生活：輔助高齡者如廁起坐之動作實驗與效應分析、輔具設計優化與電腦輔助分析、及物聯網之智能型技術應用研究(I)</t>
  </si>
  <si>
    <t>105B021</t>
  </si>
  <si>
    <t>特殊教育學生情緒行為問題處理的教師專業發展歷程與培訓需求－以國小教育團隊的觀點為例</t>
  </si>
  <si>
    <t>105B020</t>
  </si>
  <si>
    <t>新地誌學攝影與俗民風景</t>
  </si>
  <si>
    <t>105B019</t>
  </si>
  <si>
    <t>戰後在日台灣人與華僑的中國認知之研究</t>
  </si>
  <si>
    <t>105B018</t>
  </si>
  <si>
    <t>山區聚落坡地災害風險評估及植生復育之研究-總計畫暨子計畫:孤島聚落複合式土砂災害風險評估與調適之研究(I)</t>
  </si>
  <si>
    <t>105B017</t>
  </si>
  <si>
    <t>河川流域永續資源管理與國土規劃之研究--水資源利用調配與永續國土規劃之研究-整合性永續環境資源管理、災害風險管理與國土規劃機制及方法之研究(III)</t>
  </si>
  <si>
    <t>105B016</t>
  </si>
  <si>
    <t>從統計知識、統計推理和統計思考三個層次探討國中小學老師的統計教學知識---運用真實資料的統計教材</t>
  </si>
  <si>
    <t>105B015</t>
  </si>
  <si>
    <t>遊戲化探究式學習於自然科學習教材開發之研究</t>
  </si>
  <si>
    <t>105B014</t>
  </si>
  <si>
    <t>國小學生在合作學習網站對團隊技巧與溝通模式之研究</t>
  </si>
  <si>
    <t>105B013</t>
  </si>
  <si>
    <t>翻轉教室與教育機器人策略對高中生程式語言學習之影響與歷程行為分析</t>
  </si>
  <si>
    <t>105B012</t>
  </si>
  <si>
    <t>臺灣八年級生的學校、教師及學生因素對數學成就影響之多層次模型分析</t>
  </si>
  <si>
    <t>105B011</t>
  </si>
  <si>
    <t>基於節目內容及排程策略以降低網路電視之頻道切換延遲及頻寬需求之研究</t>
  </si>
  <si>
    <t>105B010</t>
  </si>
  <si>
    <t>發展極重度肢障者環境控制系統--聚焦智慧生活家電服務</t>
  </si>
  <si>
    <t>105B009</t>
  </si>
  <si>
    <t>擬線性橢圓系統上的 Prufer 變換之研究</t>
  </si>
  <si>
    <t>105B008</t>
  </si>
  <si>
    <t>附買回歐式選擇權定價問題之研究</t>
  </si>
  <si>
    <t>105B007</t>
  </si>
  <si>
    <t>科普活動：科普桌遊設計與推廣活動案—「賽客松」</t>
  </si>
  <si>
    <t>105B006</t>
  </si>
  <si>
    <t>領導者與部屬上下關係認定之前因與後果</t>
  </si>
  <si>
    <t>105B005</t>
  </si>
  <si>
    <t>收養夫妻與家庭評估模式之建立與實踐</t>
  </si>
  <si>
    <t>105B004</t>
  </si>
  <si>
    <t>以正念認知療法調適喪慟之神經心理機制研究</t>
  </si>
  <si>
    <t>105B003</t>
  </si>
  <si>
    <t>創新情境式綠色能源前瞻科技數位學習之教材發展、應用與推廣(2/3)</t>
  </si>
  <si>
    <t>105B002</t>
  </si>
  <si>
    <t>歐美國際大型展覽與台灣當代藝術策展之關係探討(一): 以文件大展為研究案例</t>
  </si>
  <si>
    <t>105B001</t>
  </si>
  <si>
    <t>非政府機關</t>
  </si>
  <si>
    <t>財團法人溫世仁文教基金會/「多元教學模式研究產學合作計畫」</t>
  </si>
  <si>
    <t>105C406</t>
  </si>
  <si>
    <t>財團法人網路資訊中心/「TWNIC政府IPV6網際網路通訊協定升級推動導團隊」產學合作執行計畫乙案</t>
  </si>
  <si>
    <t>105C405</t>
  </si>
  <si>
    <t>利善美智能工業股份公司/「溫度控制器smart PID控制演算法實現」研究計劃</t>
  </si>
  <si>
    <t>105C404</t>
  </si>
  <si>
    <t>105C402</t>
  </si>
  <si>
    <t>阿基米德企業有限公司/冬夏令營隊課程輔導計畫</t>
  </si>
  <si>
    <t>105C401</t>
  </si>
  <si>
    <t>台灣微軟股份有限公司/主題式教學進階訓練計畫</t>
  </si>
  <si>
    <t>105C109</t>
  </si>
  <si>
    <t>其他政府機關</t>
  </si>
  <si>
    <t>文化部/「推動文化基本法立法策略規劃案」</t>
  </si>
  <si>
    <t>105C108</t>
  </si>
  <si>
    <t>鴻海教育基金會/永齡希望小學-國北教大分校/弱勢學童課輔計畫(行政委辦案)106-1</t>
  </si>
  <si>
    <t>105C107-5</t>
  </si>
  <si>
    <t>鴻海教育基金會/永齡希望小學-國北教大分校/弱勢學童課輔計畫(行政委辦案)105-2</t>
  </si>
  <si>
    <t>105C107-4</t>
  </si>
  <si>
    <t>鴻海教育基金會/永齡希望小學-國北教大分校/弱勢學童課輔計畫(行政委辦案)105-1</t>
  </si>
  <si>
    <t>105C107-3</t>
  </si>
  <si>
    <t>鴻海教育基金會/永齡希望小學-國北教大分校/弱勢學童課輔計畫(行政委辦案)暑期經費</t>
  </si>
  <si>
    <t>105C107-2</t>
  </si>
  <si>
    <t>鴻海教育基金會/永齡希望小學-國北教大分校/弱勢學童課輔計畫(行政委辦案)104-2</t>
  </si>
  <si>
    <t>105C107-1</t>
  </si>
  <si>
    <t>子計畫8：「行政費用」</t>
  </si>
  <si>
    <t>105C105-8</t>
  </si>
  <si>
    <t>子計畫7：「出版越南語課本」</t>
  </si>
  <si>
    <t>105C105-7</t>
  </si>
  <si>
    <t>子計畫6：「新住民語文教學支援人員教案設計與教學演示競賽」</t>
  </si>
  <si>
    <t>105C105-6</t>
  </si>
  <si>
    <t>子計畫5：「越南語(英語)生活營經費表」</t>
  </si>
  <si>
    <t>105C105-5</t>
  </si>
  <si>
    <t>子計畫4：「跨國文化體驗學習研習會」</t>
  </si>
  <si>
    <t>105C105-4</t>
  </si>
  <si>
    <t>子計畫3：「跨國教師分享研習會」</t>
  </si>
  <si>
    <t>105C105-3</t>
  </si>
  <si>
    <t>子計畫2：「跨國多元文化學習計畫」</t>
  </si>
  <si>
    <t>105C105-2</t>
  </si>
  <si>
    <t>子計畫1：「兒童越南語開班計畫」</t>
  </si>
  <si>
    <t>105C105-1</t>
  </si>
  <si>
    <t>衛生福利部疾病管制署/「食媒性疾病防治教案指引手冊編製」勞務採購案(案號：JH105007)</t>
  </si>
  <si>
    <t>105C104</t>
  </si>
  <si>
    <t>原住民族委員會/「105年原住民族狩獵文化與國家法律衝突法制座談會」</t>
  </si>
  <si>
    <t>105C103</t>
  </si>
  <si>
    <t>國立臺灣科學教育館/委託辦理「105年度參加各地及全國科展學生調查研究案」</t>
  </si>
  <si>
    <t>105C102</t>
  </si>
  <si>
    <t>原住民族委員會/第六屆原住民族傳統習慣規範與國家法制研討會</t>
  </si>
  <si>
    <t>105C101</t>
  </si>
  <si>
    <t>國立臺北教育大學</t>
  </si>
  <si>
    <t>計畫執行明細表</t>
  </si>
  <si>
    <t>計畫代碼</t>
  </si>
  <si>
    <t>103A265-10</t>
  </si>
  <si>
    <t>教育部-補助</t>
  </si>
  <si>
    <t>103A265-9</t>
  </si>
  <si>
    <t>105A201</t>
  </si>
  <si>
    <t>教育部/105年度大專校院推動健康促進學校實施計畫</t>
  </si>
  <si>
    <t>105A202</t>
  </si>
  <si>
    <t>教育部/104年度教育部補助大專校院招收身心障礙學生計畫</t>
  </si>
  <si>
    <t>105A203</t>
  </si>
  <si>
    <t>教育部/105年度僑生春節聯歡(祭祖)活動</t>
  </si>
  <si>
    <t>105A204</t>
  </si>
  <si>
    <t>特教小組/105年輔導身心障礙學生工作計畫</t>
  </si>
  <si>
    <t>105A205</t>
  </si>
  <si>
    <t>105年度補助公私立大專校院聘用專兼任專業輔導人員計畫</t>
  </si>
  <si>
    <t>105A206-1</t>
  </si>
  <si>
    <t>教育部青年發展署/推動大專院校生涯輔導工作計畫104學年度第二階段(課程型計畫)-職場生存學</t>
  </si>
  <si>
    <t>105A206-2</t>
  </si>
  <si>
    <t>教育部青年發展署/推動大專院校生涯輔導工作計畫104學年度第二階段(活動型計畫)-聯合實習招募暨養成計畫-在桌遊圈找個好差事</t>
  </si>
  <si>
    <t>105A207</t>
  </si>
  <si>
    <t>教育部/104年教育優先區中小學生寒假營隊活動(部分補助)</t>
  </si>
  <si>
    <t>105A208-1</t>
  </si>
  <si>
    <t>子計畫1:活化教育大學課堂教學~NTUE教學魔法師</t>
  </si>
  <si>
    <t>105A208-10</t>
  </si>
  <si>
    <t>子計畫10:科技專業人才培育計畫(SCIENCE)</t>
  </si>
  <si>
    <t>105A208-11</t>
  </si>
  <si>
    <t>計畫績效管考機制</t>
  </si>
  <si>
    <t>105A208-12</t>
  </si>
  <si>
    <t>計畫績效管考機制-工讀金</t>
  </si>
  <si>
    <t>105A208-2</t>
  </si>
  <si>
    <t>子計畫2:教師專業發展多軌併進~教師分流與支持並重</t>
  </si>
  <si>
    <t>105A208-3</t>
  </si>
  <si>
    <t>子計畫3:樂在學習 能力加值支持系統</t>
  </si>
  <si>
    <t>105A208-4</t>
  </si>
  <si>
    <t>子計畫4:學習無所不在~整合式行動學習網與課業輔導APP</t>
  </si>
  <si>
    <t>105A208-5</t>
  </si>
  <si>
    <t>子計畫5:促進跨國移動力-厚植實力跨足國際</t>
  </si>
  <si>
    <t>105A208-6</t>
  </si>
  <si>
    <t>子計畫6:北教大2.0~志業、精英、職涯陶塑</t>
  </si>
  <si>
    <t>105A208-7</t>
  </si>
  <si>
    <t xml:space="preserve">子計畫7:北教大3C~創新、創意、創業課程
</t>
  </si>
  <si>
    <t>105A208-8</t>
  </si>
  <si>
    <t>子計畫8:正念教育特色人才培育</t>
  </si>
  <si>
    <t>105A208-9</t>
  </si>
  <si>
    <t>子計畫9:3D列印「創客」特色人才培育</t>
  </si>
  <si>
    <t>105A209-1</t>
  </si>
  <si>
    <t>教育部師資培育及藝術教育司/105年度教育部卓越師資培育獎學金試辦計畫-第1期(105.01-07)-100學年度(第6屆)</t>
  </si>
  <si>
    <t>105A209-2</t>
  </si>
  <si>
    <t>教育部師資培育及藝術教育司/105年度教育部卓越師資培育獎學金試辦計畫-第1期(105.01-07)-101學年度(第7屆)</t>
  </si>
  <si>
    <t>105A209-3</t>
  </si>
  <si>
    <t>教育部師資培育及藝術教育司/105年度教育部卓越師資培育獎學金試辦計畫-第1期(105.01-07)-102學年度(第8屆)</t>
  </si>
  <si>
    <t>105A210</t>
  </si>
  <si>
    <t>教育部師資培育及藝術教育司/教育部卓越師資培育獎學金計畫-103學年度核定名額105年第1期(105.01-07)(第9屆)</t>
  </si>
  <si>
    <t>105A211</t>
  </si>
  <si>
    <t>教育部師資培育及藝術教育司/「卓越師資培育獎學金計畫-104學年度核定名額105年第1期(105.01-07)(第十屆)</t>
  </si>
  <si>
    <t>105A212</t>
  </si>
  <si>
    <t>105年數位學伴夥伴大學實施計畫(部分補助)</t>
  </si>
  <si>
    <t>105A213</t>
  </si>
  <si>
    <t>105年度資通訊軟體創新人才推升推廣計畫</t>
  </si>
  <si>
    <t>105A214</t>
  </si>
  <si>
    <t>105年度落實教育實習輔導工作實施計畫</t>
  </si>
  <si>
    <t>105A215</t>
  </si>
  <si>
    <t>教育部國民及學前教育署/魔鏡魔鏡兒童戲劇教育工作室2016年度戲劇公演(指定項目/部分補助)</t>
  </si>
  <si>
    <t>105A216</t>
  </si>
  <si>
    <t>體育署/105年度發展特色運動及改善運動訓練環境</t>
  </si>
  <si>
    <t>105A217</t>
  </si>
  <si>
    <t>104學年度第2學期僑生學業輔導實施計畫</t>
  </si>
  <si>
    <t>105A218</t>
  </si>
  <si>
    <t>教育部體育署/體育學系體育表演會數位典藏-經典20風華再現計畫</t>
  </si>
  <si>
    <t>105A219</t>
  </si>
  <si>
    <t>105年度大專校院輔導工作計畫-愛情魔法特調</t>
  </si>
  <si>
    <t>105A220</t>
  </si>
  <si>
    <t>特教小組/105年度補助大學校院特殊教育中心特殊教育輔導計畫</t>
  </si>
  <si>
    <t>105A221</t>
  </si>
  <si>
    <t>教育部青年發展署/105年大專校院學生會成果競賽暨觀摩活動</t>
  </si>
  <si>
    <t>105A222</t>
  </si>
  <si>
    <t>105年度僑生輔導實施計畫(部分補助)</t>
  </si>
  <si>
    <t>105A223</t>
  </si>
  <si>
    <t>2016人文藝術季(指定項目/部分補助)</t>
  </si>
  <si>
    <t>105A224</t>
  </si>
  <si>
    <t>教育部/蔡明亮&lt;無無眠&gt;電影展之教育推廣計畫(部分補助)</t>
  </si>
  <si>
    <t>105A225</t>
  </si>
  <si>
    <t>105年大專校院社團帶動中小學社團發展計畫(部分補助)</t>
  </si>
  <si>
    <t>105A226</t>
  </si>
  <si>
    <t>體育署/105年度改善運動訓練環境</t>
  </si>
  <si>
    <t>105A227</t>
  </si>
  <si>
    <t>105A228</t>
  </si>
  <si>
    <t>教育部高等教育司補助/創試劑Creaction-一場打破現狀的創意實驗</t>
  </si>
  <si>
    <t>105A229</t>
  </si>
  <si>
    <t>辦理兩岸研究生「華語文教學」論文發表會語教學工作坊暨學術交流訪問(部分補助)</t>
  </si>
  <si>
    <t>105A230</t>
  </si>
  <si>
    <t>105年度中小學及社區法治教育計畫(部分補助)</t>
  </si>
  <si>
    <t>105A231</t>
  </si>
  <si>
    <t>105年越南地區華語教師培訓班計畫(部分補助)</t>
  </si>
  <si>
    <t>105A232</t>
  </si>
  <si>
    <t>104年教育部推動大學師資生實踐史懷哲精神教育服務計畫</t>
  </si>
  <si>
    <t>105A233</t>
  </si>
  <si>
    <t>教育部青年發展署/105年青年志工海外僑校服務計畫辦理「國北小泰陽-照進泰北鄉」(部分補助)</t>
  </si>
  <si>
    <t>105A234</t>
  </si>
  <si>
    <t>教育部/104年度學海飛颺計畫-補助大學校院選送優秀學生出國研修計畫</t>
  </si>
  <si>
    <t>105A235</t>
  </si>
  <si>
    <t>環境教育師資培育課程-(環境教育)</t>
  </si>
  <si>
    <t>105A236-1</t>
  </si>
  <si>
    <t>教育部/105年度學海築夢-大專校院選送優秀學生出國實習計畫-國北小泰陽-照進泰北鄉</t>
  </si>
  <si>
    <t>105A236-2</t>
  </si>
  <si>
    <t>教育部/105年度學海築夢-大專校院選送優秀學生出國實習計畫-異國桃花源_英國里奇名窯海外專業實習計畫</t>
  </si>
  <si>
    <t>105A236-3</t>
  </si>
  <si>
    <t>教育部/105年度學海築夢-大專校院選送優秀學生出國實習計畫-美國加利福尼亞州公立小學華語教學實習計畫</t>
  </si>
  <si>
    <t>105A236-4</t>
  </si>
  <si>
    <t>教育部/105年度學海築夢-大專校院選送優秀學生出國實習計畫-當代版畫新象_美國紐約崔貝克版畫中心海外專業研習計畫</t>
  </si>
  <si>
    <t>105A236-5</t>
  </si>
  <si>
    <t>教育部/105年度學海築夢-大專校院選送優秀學生出國實習計畫-國際策展專案研習_加拿大皇家安大略博物館專業實習計畫</t>
  </si>
  <si>
    <t>105A237</t>
  </si>
  <si>
    <t>中華民國第十四任總統、副總統就職慶祝大會接待人員</t>
  </si>
  <si>
    <t>105A238-1</t>
  </si>
  <si>
    <t>師資培育及藝術教育司/104年度師資培育大學辦理國民小學自然與生活科技學分班/國民小學自然與生活科技學習領域初階教學知能2學分班</t>
  </si>
  <si>
    <t>105A238-2</t>
  </si>
  <si>
    <t>師資培育及藝術教育司/104年度師資培育大學辦理國民小學自然與生活科技學分班/國民小學自然科學實驗研究2學分班</t>
  </si>
  <si>
    <t>105A239</t>
  </si>
  <si>
    <t>教育部/105年教育優先區中小學生暑假營隊活動(部分補助)</t>
  </si>
  <si>
    <t>105A240</t>
  </si>
  <si>
    <t>特教小組/105年度第2梯教育部學產基金補助培訓具特殊專長弱勢學生計畫個人申請</t>
  </si>
  <si>
    <t>105A241-1</t>
  </si>
  <si>
    <t>師資培育及藝術教育司/105學年度教育部補助師資培育之大學精進師資素質計畫-「專業實務，典範領航-攜手精進、前瞻創新、專長優化」</t>
  </si>
  <si>
    <t>105A241-2</t>
  </si>
  <si>
    <t>105A242</t>
  </si>
  <si>
    <t>偏鄉地區國民小學師資培育實驗計畫</t>
  </si>
  <si>
    <t>105A243-1</t>
  </si>
  <si>
    <t>師資培育及藝術教育司/105學年度教育部補助師資培育之大學辦理精緻特色發展計畫</t>
  </si>
  <si>
    <t>105A243-2</t>
  </si>
  <si>
    <t>105A244</t>
  </si>
  <si>
    <t>105A245</t>
  </si>
  <si>
    <t>105學年度各師資培育之大學認養偏鄉中小學實驗試點學校典範計畫</t>
  </si>
  <si>
    <t>105A246</t>
  </si>
  <si>
    <t>教育部補助/105年度「大學以社教機構為基地之數位人文計畫」-融入使用者體驗的觀眾研究與遊戲化互動設計思考脈絡</t>
  </si>
  <si>
    <t>105A247</t>
  </si>
  <si>
    <t>105學年度地方教育輔導工作計畫(部分補助)</t>
  </si>
  <si>
    <t>105A248</t>
  </si>
  <si>
    <t>師資培育及藝術教育司/建置國中小「創意自造中心」與推展自造教育計畫</t>
  </si>
  <si>
    <t>105A249</t>
  </si>
  <si>
    <t>產學合作暨育成中心四樓宿舍暨屋頂防水工程補助計畫</t>
  </si>
  <si>
    <t>105A250</t>
  </si>
  <si>
    <t>教育部體育署/補助「106級體育表演會」</t>
  </si>
  <si>
    <t>105A251</t>
  </si>
  <si>
    <t>105年新南向政策教育論壇-東協語文與華語文人才培育新基地(部分補助)</t>
  </si>
  <si>
    <t>105A252</t>
  </si>
  <si>
    <t>教育部師資培育及藝術教育司/105學年度教育部卓越師資培育獎學金計畫-新增獎學金(105.11-105.12)-</t>
  </si>
  <si>
    <t>105A253</t>
  </si>
  <si>
    <t>105學年度扶助國民小學弱勢家庭學生學習(補救教學)計畫</t>
  </si>
  <si>
    <t>105A254</t>
  </si>
  <si>
    <t>獎勵104學年度第2學期學校衛生輔導特優學校</t>
  </si>
  <si>
    <t>105A255</t>
  </si>
  <si>
    <t>教育部補助/105年度「大學以社教機構為基地之數位人文計畫」-藝術館世界兒童畫之數位展示、教學、及互動體驗服務計畫</t>
  </si>
  <si>
    <t>105A256</t>
  </si>
  <si>
    <t>教育部青年發展署/105學年度推動大專校院職涯輔導工作實施計畫-聯合實習招募暨養成計畫II:尋找社企大使</t>
  </si>
  <si>
    <t>105A257</t>
  </si>
  <si>
    <t>教育部師資培育及藝術教育司/師資生(國字)書能力檢測系統建置計畫</t>
  </si>
  <si>
    <t>105A258</t>
  </si>
  <si>
    <t>教育部\104年度華語績效獎勵金</t>
  </si>
  <si>
    <t>105A259</t>
  </si>
  <si>
    <t>教育部/105學年度推動教師多元升等制度重點學校計畫</t>
  </si>
  <si>
    <t>105A260</t>
  </si>
  <si>
    <t>提升校務專業管理能力計畫(部分補助)-第二年</t>
  </si>
  <si>
    <t>105A261</t>
  </si>
  <si>
    <t>國際藝術家邀請創作展演暨專業研習計畫(指定項目補助計畫)</t>
  </si>
  <si>
    <t>105A262</t>
  </si>
  <si>
    <t>教育部師資培育及藝術教育司/教育部卓越師資培育獎學金計畫-103學年度核定名額105年第2期(105.08-105.12)(第9屆)</t>
  </si>
  <si>
    <t>105A263</t>
  </si>
  <si>
    <t>教育部師資培育及藝術教育司/教育部卓越師資培育獎學金試辦計畫105年度第2期(105.08-105.12)-102學年核定</t>
  </si>
  <si>
    <t>105A264</t>
  </si>
  <si>
    <t>教育部師資培育及藝術教育司/教育部卓越師資培育獎學金計畫-104學年度核定名額105年第2期(105.08-105.12)(第10屆)</t>
  </si>
  <si>
    <t>105A265-1</t>
  </si>
  <si>
    <t>國外教育見習課程計畫-日本鹿兒島大學附屬中學及小學教育見習</t>
  </si>
  <si>
    <t>105A265-2</t>
  </si>
  <si>
    <t>國外教育見習課程計畫-跨境學習:越南胡志明市臺灣學校見習</t>
  </si>
  <si>
    <t>105A266</t>
  </si>
  <si>
    <t>105學年度第1學期僑生學業輔導實施計畫</t>
  </si>
  <si>
    <t>105A267</t>
  </si>
  <si>
    <t>教育部補助/創新教學環境建置計畫</t>
  </si>
  <si>
    <t>105A268</t>
  </si>
  <si>
    <t>教育部補助/105年度「未獲邁向頂尖大學計畫及獎勵大學教學卓越計畫之大學實施頂尖人才彈性薪資」</t>
  </si>
  <si>
    <t>105A401</t>
  </si>
  <si>
    <t>105年補助改善無障礙校園環境(部分補助)</t>
  </si>
  <si>
    <t>105A402</t>
  </si>
  <si>
    <t>105年專案補助大專院校改善無障礙校園環境(部分補助)</t>
  </si>
  <si>
    <t>105A403</t>
  </si>
  <si>
    <t>高教司/台灣大專校院學術電子書共購共享計畫-購置電子書經費案(臺灣師範大學主辦)-第6年(特別預算)</t>
  </si>
  <si>
    <t>105C201-1</t>
  </si>
  <si>
    <t>財團法人嘉義市私立福添福社會福利慈善事業基金會/補助雲林嘉義校友會辦理105年度寒假返鄉服務梯隊「愛麗絲冒險嘉」活動經費</t>
  </si>
  <si>
    <t>105C201-10</t>
  </si>
  <si>
    <t>財團法人台北市華視文化教育基金會基金會/補助「105年寒假花蓮卓樂國小生活育樂營」公益活動經費。</t>
  </si>
  <si>
    <t>105C201-11</t>
  </si>
  <si>
    <t>財團法人台北市思源文教基金會/補助芝山教育文化服務團辦理105年度寒假期間志工服務活動經費</t>
  </si>
  <si>
    <t>105C201-12</t>
  </si>
  <si>
    <t>財團法人大地之子教育基金會/補助芝山教育文化服務等5組團隊辦理105年寒假活動經費</t>
  </si>
  <si>
    <t>105C201-13</t>
  </si>
  <si>
    <t>財團法人天恆文教基金會/補助教育經與管理學系系學會申請105年度大專院校社會服務愛心社團合作支持</t>
  </si>
  <si>
    <t>105C201-14</t>
  </si>
  <si>
    <t>財團法人法鼓山基金會/補助登山社及教育經營與管理學系系學會辦理105年度寒假期間志工服務活動經費</t>
  </si>
  <si>
    <t>105C201-15</t>
  </si>
  <si>
    <t>原住民委員會/補助社團辦理「105年寒假花蓮卓樂國小生活育樂營」經費。</t>
  </si>
  <si>
    <t>105C201-2</t>
  </si>
  <si>
    <t>財團法人吳東進基金會/補助芝山教育文化服務團「105年寒假連江縣仁愛國小生活育樂營」服務活動經費</t>
  </si>
  <si>
    <t>105C201-3</t>
  </si>
  <si>
    <t>歐美雲/補助芝山教育文化服務團辦理104學年度寒假下鄉服務計劃經費。</t>
  </si>
  <si>
    <t>105C201-4</t>
  </si>
  <si>
    <t>財團法人黎明文化事業基金會/補助芝山教育文化務團辦理「105年寒假連江縣仁愛國小生活育樂營」活動經費</t>
  </si>
  <si>
    <t>105C201-5</t>
  </si>
  <si>
    <t>財團法人吳尊賢文教公益基金會/補助雲林嘉義校友會等14組團隊辦理105年寒假期間志工服務活動經費。</t>
  </si>
  <si>
    <t>105C201-6</t>
  </si>
  <si>
    <t>財團法人國泰人壽慈善基金會/補助雲林嘉義校友會等5組團隊辦理「105年大專社團寒假服務營隊」服務活動經費。</t>
  </si>
  <si>
    <t>105C201-7</t>
  </si>
  <si>
    <t>財團法人漢儒文化教育基金會/補助雲林嘉義校友會等16組團隊辦理「105年大專社團寒假服務營隊」服務活動經費。</t>
  </si>
  <si>
    <t>105C201-8</t>
  </si>
  <si>
    <t>財團法人華儒文化教育基金會/補助雲林嘉義校友會等16組團隊辦理「105年大專社團寒假服務營隊」服務活動經費。</t>
  </si>
  <si>
    <t>105C201-9</t>
  </si>
  <si>
    <t>財團法人萬海航運社會福利基金會/補助芝山教育文化服務團辦理「105年寒假連江仁愛國小生活育樂營」服務活動經費</t>
  </si>
  <si>
    <t>105C202</t>
  </si>
  <si>
    <t>僑務委員會/「105年度僑生春節祭祖暨師生聯歡餐會」活動加菜金及摸彩紅包</t>
  </si>
  <si>
    <t>105C203</t>
  </si>
  <si>
    <t>中華民國大專院校體育總會/補助「104學年度籃球運動聯賽」預賽階段參賽補助款」(女公開二級球隊補助款12500元整)</t>
  </si>
  <si>
    <t>105C204</t>
  </si>
  <si>
    <t>僑務委員會/105年度補助清寒僑生工讀金/助學金</t>
  </si>
  <si>
    <t>105C205</t>
  </si>
  <si>
    <t>行政院環境保護署/「友善在地環境，惜福綠色生活」計畫</t>
  </si>
  <si>
    <t>105C206</t>
  </si>
  <si>
    <t>中華民國大專院校體育總會/中華民國大專校院104學年度合球錦標賽補助實施計畫</t>
  </si>
  <si>
    <t>105C207-1</t>
  </si>
  <si>
    <t>財團法人台北市華視文化教育基金會/暑期赴金門柏村國小辦理「2016腦金急轉彎教育生活體驗營」</t>
  </si>
  <si>
    <t>105C207-10</t>
  </si>
  <si>
    <t>財團法人華儒青年關懷基金會/補助體育學系等25組團隊辦理105年度公益社團活動經費</t>
  </si>
  <si>
    <t>105C207-11</t>
  </si>
  <si>
    <t>財團法人漢儒文化教育關懷基金會/補助體育學系等25組團隊辦理105年度公益社團活動經費</t>
  </si>
  <si>
    <t>105C207-12</t>
  </si>
  <si>
    <t>財團法人中華民國佛教慈濟善事業基金會/補助芝山教育有化服務團辦理「105年暑假高雄六龜國小生活育樂營」服務活動經費</t>
  </si>
  <si>
    <t>105C207-13</t>
  </si>
  <si>
    <t>財團法人全聯佩樺圓夢社會福利基金會/補助登山社等12組團隊辦理大專校服務性社團暑假營隊經費</t>
  </si>
  <si>
    <t>105C207-14</t>
  </si>
  <si>
    <t>財團法人台聚教育基金會/補助「資訊科學系系學會等5組團隊辦理105年度大專院校社團服務性活動經費」</t>
  </si>
  <si>
    <t>105C207-15</t>
  </si>
  <si>
    <t>財團法人法鼓山社會福利慈善基金會/補助「本校芝山教育文化服務團等五個營隊暑假活動經費」</t>
  </si>
  <si>
    <t>105C207-16</t>
  </si>
  <si>
    <t>財團法人嘉義市私立福添社會福利基金會/補助「學生社團雲林嘉義校友會辦理105年度暑假服務」活動經費</t>
  </si>
  <si>
    <t>105C207-17</t>
  </si>
  <si>
    <t>財團法人華緣教育基金會/補助本校異想家pop社等5組暑假服務營隊活動</t>
  </si>
  <si>
    <t>105C207-18</t>
  </si>
  <si>
    <t>財團法人陳定南教育基金會/補助本校數學暨訊教育學系系學會「環遊數界益智成長營」活動經費案</t>
  </si>
  <si>
    <t>105C207-2</t>
  </si>
  <si>
    <t>財團法人台北市蘋果日報社會福利基金會/補助本校芝山教育文化服務團等8社團2016年「學生服務團體支持計劃」</t>
  </si>
  <si>
    <t>105C207-3</t>
  </si>
  <si>
    <t>財團法人中租青年展望基金會/2016暑假南安國小玩具方城市創意學習營</t>
  </si>
  <si>
    <t>105C207-4</t>
  </si>
  <si>
    <t>財團法人大地之子教育基金會/補助宜蘭大同國小等10組服務隊辦理105年暑假活動經費</t>
  </si>
  <si>
    <t>105C207-5</t>
  </si>
  <si>
    <t>財團法人萬海航運社會福利慈善事業基金會/補助離島學生校友會；芝山教育文化服務團等3組團隊辦理105年度暑假期間服務活動經費</t>
  </si>
  <si>
    <t>105C207-6</t>
  </si>
  <si>
    <t>財團法人黎明文化事業基金會/補助芝山育文化服務團辦理「105年暑假南投內湖國小生活育樂營」活動經費</t>
  </si>
  <si>
    <t>105C207-7</t>
  </si>
  <si>
    <t>財團法人吳尊賢文教公益基金會/補助體育系等22組團隊辦理105年度暑期間服務動經費</t>
  </si>
  <si>
    <t>105C207-8</t>
  </si>
  <si>
    <t>財團法人國泰人壽慈善基金會/補助「雲林嘉義校友會等13組團體辦理2016暑假營隊」活動費</t>
  </si>
  <si>
    <t>105C207-9</t>
  </si>
  <si>
    <t>財團法人白陽大道教育基金會/補助學生社團芝山教育文化服務團辦理「105年暑假南投內湖試教梯隊」活動經費</t>
  </si>
  <si>
    <t>105C208</t>
  </si>
  <si>
    <t>中華民國大專院校體育總會/補助「104學年度大專院棒球參賽及培訓經費補助實施計畫」</t>
  </si>
  <si>
    <t>105C209</t>
  </si>
  <si>
    <t>僑務委員會/105學年度大專院校應屆畢業僑生歡送會</t>
  </si>
  <si>
    <t>105C210</t>
  </si>
  <si>
    <t>行政院原住民委員會/補助「非物質文化遺產政策與法制國際研討會：臺法義比較研究」經費案</t>
  </si>
  <si>
    <t>105C211</t>
  </si>
  <si>
    <t>中華民國大專院校體育總會/104學年度排球運動聯賽</t>
  </si>
  <si>
    <t>105C212</t>
  </si>
  <si>
    <t>財團法人林本源中華文化教育基金會/補助「台灣美術研究獎助計畫-台灣近代美術展『福爾摩莎的珍珠』策展研究計畫</t>
  </si>
  <si>
    <t>105C213</t>
  </si>
  <si>
    <t>宜蘭縣政府/配合教育部開設「105學年度幼兒園在職人員修習幼兒教師師資前教育課程專班(宜蘭班)案」</t>
  </si>
  <si>
    <t>105C214</t>
  </si>
  <si>
    <t>原住民族委員會/105學年度大學校院開設原住民族語言課程補助計畫</t>
  </si>
  <si>
    <t>105C215</t>
  </si>
  <si>
    <t>國立中興大學/「臺灣學術電子書暨資料庫聯盟」圖書館自辦教育訓練經費補助</t>
  </si>
  <si>
    <t>105C216</t>
  </si>
  <si>
    <t>中華民國各界慶祝105年國慶籌備委員會/補助本校參加國慶大會接待學生服裝經費</t>
  </si>
  <si>
    <t>105C217</t>
  </si>
  <si>
    <t>財團法人凌華教育基金會/補助本校慈愛社「玩具方城市創意學習營」服務活動經費</t>
  </si>
  <si>
    <t>105C218</t>
  </si>
  <si>
    <t>新北市政府環境保護局/「木質廢棄課桌椅循環再利用大賽」活動經費</t>
  </si>
  <si>
    <t>105C219</t>
  </si>
  <si>
    <t>臺北市文化局/「跳島城南-城市的日常伸展運動」</t>
  </si>
  <si>
    <r>
      <t xml:space="preserve">             105年教育部委辦         </t>
    </r>
    <r>
      <rPr>
        <b/>
        <sz val="10"/>
        <rFont val="新細明體"/>
        <family val="1"/>
      </rPr>
      <t>單位:元</t>
    </r>
  </si>
  <si>
    <r>
      <t xml:space="preserve">         105年其他機關委辦     </t>
    </r>
    <r>
      <rPr>
        <b/>
        <sz val="10"/>
        <rFont val="新細明體"/>
        <family val="1"/>
      </rPr>
      <t>單位:元</t>
    </r>
  </si>
  <si>
    <r>
      <t xml:space="preserve">         105年產學合作      </t>
    </r>
    <r>
      <rPr>
        <b/>
        <sz val="10"/>
        <rFont val="新細明體"/>
        <family val="1"/>
      </rPr>
      <t>單位:元</t>
    </r>
  </si>
  <si>
    <r>
      <t xml:space="preserve">           105年科技部委辦       </t>
    </r>
    <r>
      <rPr>
        <b/>
        <sz val="10"/>
        <rFont val="新細明體"/>
        <family val="1"/>
      </rPr>
      <t>單位:元</t>
    </r>
  </si>
  <si>
    <r>
      <t xml:space="preserve">            105年科技部補助        </t>
    </r>
    <r>
      <rPr>
        <b/>
        <sz val="10"/>
        <rFont val="新細明體"/>
        <family val="1"/>
      </rPr>
      <t>單位:元</t>
    </r>
  </si>
  <si>
    <t>教育部/高級中等以上學校校園能資源管理及環境安全衛生計畫</t>
  </si>
  <si>
    <t>(產學合作)科技足墊介入對低足弓肥胖學童步態行走時下肢生物力學之影響</t>
  </si>
  <si>
    <t>資料來源：105年度教育部委辦計畫年度核定數</t>
  </si>
  <si>
    <t>資料來源：105年度其他機關委辦計畫年度核定數</t>
  </si>
  <si>
    <t>資料來源：105年度產學合作計畫年度核定數</t>
  </si>
  <si>
    <t>資料來源：105年度科技部委辦計畫年度核定數</t>
  </si>
  <si>
    <t>資料來源：105年度科技部補助計畫年度核定數</t>
  </si>
  <si>
    <t>資料來源：105年度教育部補助計畫年度核定數</t>
  </si>
  <si>
    <r>
      <t xml:space="preserve">           105年教育部補助        </t>
    </r>
    <r>
      <rPr>
        <b/>
        <sz val="10"/>
        <rFont val="新細明體"/>
        <family val="1"/>
      </rPr>
      <t>單位:元</t>
    </r>
  </si>
  <si>
    <r>
      <t xml:space="preserve">           105年其他機關補助       </t>
    </r>
    <r>
      <rPr>
        <b/>
        <sz val="10"/>
        <rFont val="新細明體"/>
        <family val="1"/>
      </rPr>
      <t>單位:元</t>
    </r>
  </si>
  <si>
    <t>資料來源：105年度其他機關補助計畫年度核定數</t>
  </si>
  <si>
    <t>105學年度教育部國民小學師資培用聯盟」自然與生活科技學習領域教學中心/主持人○○○(行政協助)</t>
  </si>
  <si>
    <t>課研所博士生○○○赴美國亞利桑那大學文理學院研修以心理生理學觀點探討學習者在虛擬學習之心流經驗(9個月)</t>
  </si>
  <si>
    <t>研究生○○○5/23-27赴大陸香港參加第20屆全球華人計算機教育應用大會補助</t>
  </si>
  <si>
    <t>研究生○○○7/4-6赴西班牙巴塞隆納參加EDULEARN16第8屆教育與創新學習科技國際研討會補助</t>
  </si>
  <si>
    <t>研究生○○○7/10-14赴日本熊本參加第5屆LTLE2016國際研討會補助</t>
  </si>
  <si>
    <t>教育部/103年度「未獲邁向頂尖大學計畫及獎勵大學教學卓越計畫之大學實施頂尖人才彈性薪資」-○○○新任老師</t>
  </si>
  <si>
    <t>教育部/補助藝術與造形設計學系○○○同學赴德國Mark Brandenburg學校擔任華語教學助理生活費及機票款</t>
  </si>
  <si>
    <t>以誠研發有限公司/「數位教學資源盤點應用研究計畫」產學合作計畫/數資系○○○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</si>
</sst>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44">
    <font>
      <sz val="12"/>
      <name val="新細明體"/>
      <family val="1"/>
    </font>
    <font>
      <sz val="10"/>
      <name val="細明體"/>
      <family val="3"/>
    </font>
    <font>
      <sz val="9"/>
      <name val="新細明體"/>
      <family val="1"/>
    </font>
    <font>
      <b/>
      <sz val="16"/>
      <name val="細明體"/>
      <family val="3"/>
    </font>
    <font>
      <b/>
      <sz val="14"/>
      <name val="標楷體"/>
      <family val="4"/>
    </font>
    <font>
      <sz val="9"/>
      <name val="細明體"/>
      <family val="3"/>
    </font>
    <font>
      <b/>
      <sz val="10"/>
      <name val="細明體"/>
      <family val="3"/>
    </font>
    <font>
      <sz val="16"/>
      <name val="Times New Roman"/>
      <family val="1"/>
    </font>
    <font>
      <sz val="16"/>
      <name val="新細明體"/>
      <family val="1"/>
    </font>
    <font>
      <b/>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theme="9" tint="-0.24993999302387238"/>
      </left>
      <right style="medium">
        <color theme="9" tint="-0.24993999302387238"/>
      </right>
      <top style="medium">
        <color theme="9" tint="-0.24993999302387238"/>
      </top>
      <bottom style="medium">
        <color theme="9" tint="-0.24993999302387238"/>
      </bottom>
    </border>
    <border>
      <left>
        <color indexed="63"/>
      </left>
      <right>
        <color indexed="63"/>
      </right>
      <top style="medium">
        <color theme="9" tint="-0.2499399930238723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16">
    <xf numFmtId="0" fontId="0" fillId="0" borderId="0" xfId="0" applyAlignment="1">
      <alignment/>
    </xf>
    <xf numFmtId="0" fontId="1" fillId="0" borderId="0" xfId="0" applyFont="1" applyAlignment="1">
      <alignment vertical="top"/>
    </xf>
    <xf numFmtId="0" fontId="1" fillId="0" borderId="0" xfId="0" applyFont="1" applyAlignment="1">
      <alignment horizontal="center" vertical="top"/>
    </xf>
    <xf numFmtId="0" fontId="6" fillId="19" borderId="10" xfId="0" applyFont="1" applyFill="1" applyBorder="1" applyAlignment="1">
      <alignment horizontal="center" vertical="top"/>
    </xf>
    <xf numFmtId="0" fontId="6" fillId="19" borderId="10" xfId="0" applyFont="1" applyFill="1" applyBorder="1" applyAlignment="1">
      <alignment horizontal="center" vertical="top" wrapText="1"/>
    </xf>
    <xf numFmtId="176" fontId="6" fillId="19" borderId="10" xfId="0" applyNumberFormat="1" applyFont="1" applyFill="1" applyBorder="1" applyAlignment="1">
      <alignment horizontal="center" vertical="top"/>
    </xf>
    <xf numFmtId="49" fontId="5" fillId="0" borderId="10" xfId="0" applyNumberFormat="1" applyFont="1" applyBorder="1" applyAlignment="1">
      <alignment vertical="top" wrapText="1"/>
    </xf>
    <xf numFmtId="38" fontId="5" fillId="0" borderId="10" xfId="0" applyNumberFormat="1" applyFont="1" applyBorder="1" applyAlignment="1">
      <alignment vertical="top"/>
    </xf>
    <xf numFmtId="49" fontId="1" fillId="0" borderId="10" xfId="0" applyNumberFormat="1" applyFont="1" applyBorder="1" applyAlignment="1">
      <alignment vertical="top"/>
    </xf>
    <xf numFmtId="0" fontId="5" fillId="0" borderId="10" xfId="0" applyFont="1" applyBorder="1" applyAlignment="1">
      <alignment vertical="top"/>
    </xf>
    <xf numFmtId="38" fontId="1" fillId="0" borderId="10" xfId="0" applyNumberFormat="1" applyFont="1" applyBorder="1" applyAlignment="1">
      <alignment vertical="top"/>
    </xf>
    <xf numFmtId="0" fontId="7" fillId="0" borderId="0" xfId="0" applyFont="1" applyAlignment="1">
      <alignment horizontal="center"/>
    </xf>
    <xf numFmtId="0" fontId="3" fillId="0" borderId="0" xfId="0" applyFont="1" applyAlignment="1">
      <alignment horizontal="center" vertical="top"/>
    </xf>
    <xf numFmtId="0" fontId="4" fillId="0" borderId="0" xfId="0" applyFont="1" applyBorder="1" applyAlignment="1">
      <alignment horizontal="center" vertical="top"/>
    </xf>
    <xf numFmtId="0" fontId="5" fillId="0" borderId="11" xfId="0" applyFont="1" applyBorder="1" applyAlignment="1">
      <alignment horizontal="left"/>
    </xf>
    <xf numFmtId="0" fontId="8" fillId="0" borderId="0" xfId="0" applyFont="1" applyAlignment="1">
      <alignment horizont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38"/>
  <sheetViews>
    <sheetView tabSelected="1" zoomScalePageLayoutView="0" workbookViewId="0" topLeftCell="A1">
      <selection activeCell="E4" sqref="E1:E16384"/>
    </sheetView>
  </sheetViews>
  <sheetFormatPr defaultColWidth="9.00390625" defaultRowHeight="16.5"/>
  <cols>
    <col min="1" max="1" width="9.625" style="0" customWidth="1"/>
    <col min="2" max="2" width="30.00390625" style="0" customWidth="1"/>
    <col min="3" max="3" width="13.625" style="0" customWidth="1"/>
    <col min="4" max="4" width="20.00390625" style="0" customWidth="1"/>
    <col min="5" max="5" width="12.375" style="0" hidden="1" customWidth="1"/>
  </cols>
  <sheetData>
    <row r="1" spans="1:5" ht="22.5" customHeight="1">
      <c r="A1" s="11" t="s">
        <v>4</v>
      </c>
      <c r="B1" s="11"/>
      <c r="C1" s="11"/>
      <c r="D1" s="11"/>
      <c r="E1" s="11"/>
    </row>
    <row r="2" spans="1:5" s="1" customFormat="1" ht="21.75">
      <c r="A2" s="12" t="s">
        <v>5</v>
      </c>
      <c r="B2" s="12"/>
      <c r="C2" s="12"/>
      <c r="D2" s="12"/>
      <c r="E2" s="12"/>
    </row>
    <row r="3" spans="1:5" s="1" customFormat="1" ht="20.25" thickBot="1">
      <c r="A3" s="13" t="s">
        <v>580</v>
      </c>
      <c r="B3" s="13"/>
      <c r="C3" s="13"/>
      <c r="D3" s="13"/>
      <c r="E3" s="13"/>
    </row>
    <row r="4" spans="1:5" s="2" customFormat="1" ht="14.25" thickBot="1">
      <c r="A4" s="3" t="s">
        <v>6</v>
      </c>
      <c r="B4" s="4" t="s">
        <v>0</v>
      </c>
      <c r="C4" s="3" t="s">
        <v>1</v>
      </c>
      <c r="D4" s="5" t="s">
        <v>2</v>
      </c>
      <c r="E4" s="5" t="s">
        <v>3</v>
      </c>
    </row>
    <row r="5" spans="1:5" ht="25.5" thickBot="1">
      <c r="A5" s="6" t="s">
        <v>7</v>
      </c>
      <c r="B5" s="6" t="s">
        <v>8</v>
      </c>
      <c r="C5" s="6" t="s">
        <v>9</v>
      </c>
      <c r="D5" s="7">
        <v>1680000</v>
      </c>
      <c r="E5" s="7">
        <v>1680000</v>
      </c>
    </row>
    <row r="6" spans="1:5" ht="25.5" thickBot="1">
      <c r="A6" s="6" t="s">
        <v>10</v>
      </c>
      <c r="B6" s="6" t="s">
        <v>11</v>
      </c>
      <c r="C6" s="6" t="s">
        <v>9</v>
      </c>
      <c r="D6" s="7">
        <v>241910</v>
      </c>
      <c r="E6" s="7">
        <v>206038</v>
      </c>
    </row>
    <row r="7" spans="1:5" ht="25.5" thickBot="1">
      <c r="A7" s="6" t="s">
        <v>12</v>
      </c>
      <c r="B7" s="6" t="s">
        <v>13</v>
      </c>
      <c r="C7" s="6" t="s">
        <v>9</v>
      </c>
      <c r="D7" s="7">
        <v>491935</v>
      </c>
      <c r="E7" s="7">
        <v>491935</v>
      </c>
    </row>
    <row r="8" spans="1:5" ht="25.5" thickBot="1">
      <c r="A8" s="6" t="s">
        <v>14</v>
      </c>
      <c r="B8" s="6" t="s">
        <v>15</v>
      </c>
      <c r="C8" s="6" t="s">
        <v>9</v>
      </c>
      <c r="D8" s="7">
        <v>2979822</v>
      </c>
      <c r="E8" s="7">
        <v>2979822</v>
      </c>
    </row>
    <row r="9" spans="1:5" ht="25.5" thickBot="1">
      <c r="A9" s="6" t="s">
        <v>16</v>
      </c>
      <c r="B9" s="6" t="s">
        <v>17</v>
      </c>
      <c r="C9" s="6" t="s">
        <v>9</v>
      </c>
      <c r="D9" s="7">
        <v>14807959</v>
      </c>
      <c r="E9" s="7">
        <v>14807959</v>
      </c>
    </row>
    <row r="10" spans="1:5" ht="25.5" thickBot="1">
      <c r="A10" s="6" t="s">
        <v>18</v>
      </c>
      <c r="B10" s="6" t="s">
        <v>19</v>
      </c>
      <c r="C10" s="6" t="s">
        <v>9</v>
      </c>
      <c r="D10" s="7">
        <v>710000</v>
      </c>
      <c r="E10" s="7">
        <v>515071</v>
      </c>
    </row>
    <row r="11" spans="1:5" ht="38.25" thickBot="1">
      <c r="A11" s="6" t="s">
        <v>20</v>
      </c>
      <c r="B11" s="6" t="s">
        <v>21</v>
      </c>
      <c r="C11" s="6" t="s">
        <v>9</v>
      </c>
      <c r="D11" s="7">
        <v>3700000</v>
      </c>
      <c r="E11" s="7">
        <v>3553944</v>
      </c>
    </row>
    <row r="12" spans="1:5" ht="63" thickBot="1">
      <c r="A12" s="6" t="s">
        <v>22</v>
      </c>
      <c r="B12" s="6" t="s">
        <v>23</v>
      </c>
      <c r="C12" s="6" t="s">
        <v>9</v>
      </c>
      <c r="D12" s="7">
        <v>1040000</v>
      </c>
      <c r="E12" s="7">
        <v>857110</v>
      </c>
    </row>
    <row r="13" spans="1:5" ht="25.5" thickBot="1">
      <c r="A13" s="6" t="s">
        <v>24</v>
      </c>
      <c r="B13" s="6" t="s">
        <v>25</v>
      </c>
      <c r="C13" s="6" t="s">
        <v>9</v>
      </c>
      <c r="D13" s="7">
        <v>218970</v>
      </c>
      <c r="E13" s="7">
        <v>218970</v>
      </c>
    </row>
    <row r="14" spans="1:5" ht="38.25" thickBot="1">
      <c r="A14" s="6" t="s">
        <v>26</v>
      </c>
      <c r="B14" s="6" t="s">
        <v>27</v>
      </c>
      <c r="C14" s="6" t="s">
        <v>9</v>
      </c>
      <c r="D14" s="7">
        <v>578870</v>
      </c>
      <c r="E14" s="7">
        <v>578870</v>
      </c>
    </row>
    <row r="15" spans="1:5" ht="38.25" thickBot="1">
      <c r="A15" s="6" t="s">
        <v>28</v>
      </c>
      <c r="B15" s="6" t="s">
        <v>29</v>
      </c>
      <c r="C15" s="6" t="s">
        <v>9</v>
      </c>
      <c r="D15" s="7">
        <v>195286</v>
      </c>
      <c r="E15" s="7">
        <v>195286</v>
      </c>
    </row>
    <row r="16" spans="1:5" ht="38.25" thickBot="1">
      <c r="A16" s="6" t="s">
        <v>30</v>
      </c>
      <c r="B16" s="6" t="s">
        <v>31</v>
      </c>
      <c r="C16" s="6" t="s">
        <v>9</v>
      </c>
      <c r="D16" s="7">
        <v>500000</v>
      </c>
      <c r="E16" s="7">
        <v>500000</v>
      </c>
    </row>
    <row r="17" spans="1:5" ht="38.25" thickBot="1">
      <c r="A17" s="6" t="s">
        <v>32</v>
      </c>
      <c r="B17" s="6" t="s">
        <v>33</v>
      </c>
      <c r="C17" s="6" t="s">
        <v>9</v>
      </c>
      <c r="D17" s="7">
        <v>2200000</v>
      </c>
      <c r="E17" s="7">
        <v>2200000</v>
      </c>
    </row>
    <row r="18" spans="1:5" ht="51" thickBot="1">
      <c r="A18" s="6" t="s">
        <v>34</v>
      </c>
      <c r="B18" s="6" t="s">
        <v>35</v>
      </c>
      <c r="C18" s="6" t="s">
        <v>9</v>
      </c>
      <c r="D18" s="7">
        <v>4100000</v>
      </c>
      <c r="E18" s="7">
        <v>4100000</v>
      </c>
    </row>
    <row r="19" spans="1:5" ht="51" thickBot="1">
      <c r="A19" s="6" t="s">
        <v>36</v>
      </c>
      <c r="B19" s="6" t="s">
        <v>37</v>
      </c>
      <c r="C19" s="6" t="s">
        <v>9</v>
      </c>
      <c r="D19" s="7">
        <v>9090000</v>
      </c>
      <c r="E19" s="7">
        <v>5454000</v>
      </c>
    </row>
    <row r="20" spans="1:5" ht="51" thickBot="1">
      <c r="A20" s="6" t="s">
        <v>38</v>
      </c>
      <c r="B20" s="6" t="s">
        <v>39</v>
      </c>
      <c r="C20" s="6" t="s">
        <v>9</v>
      </c>
      <c r="D20" s="7">
        <v>9090000</v>
      </c>
      <c r="E20" s="7">
        <v>0</v>
      </c>
    </row>
    <row r="21" spans="1:5" ht="51" thickBot="1">
      <c r="A21" s="6" t="s">
        <v>40</v>
      </c>
      <c r="B21" s="6" t="s">
        <v>41</v>
      </c>
      <c r="C21" s="6" t="s">
        <v>9</v>
      </c>
      <c r="D21" s="7">
        <v>4220000</v>
      </c>
      <c r="E21" s="7">
        <v>0</v>
      </c>
    </row>
    <row r="22" spans="1:5" ht="38.25" thickBot="1">
      <c r="A22" s="6" t="s">
        <v>42</v>
      </c>
      <c r="B22" s="6" t="s">
        <v>43</v>
      </c>
      <c r="C22" s="6" t="s">
        <v>9</v>
      </c>
      <c r="D22" s="7">
        <v>8246685</v>
      </c>
      <c r="E22" s="7">
        <v>8246685</v>
      </c>
    </row>
    <row r="23" spans="1:5" ht="38.25" thickBot="1">
      <c r="A23" s="6" t="s">
        <v>44</v>
      </c>
      <c r="B23" s="6" t="s">
        <v>45</v>
      </c>
      <c r="C23" s="6" t="s">
        <v>9</v>
      </c>
      <c r="D23" s="7">
        <v>10861723</v>
      </c>
      <c r="E23" s="7">
        <v>10861723</v>
      </c>
    </row>
    <row r="24" spans="1:5" ht="38.25" thickBot="1">
      <c r="A24" s="6" t="s">
        <v>46</v>
      </c>
      <c r="B24" s="6" t="s">
        <v>47</v>
      </c>
      <c r="C24" s="6" t="s">
        <v>9</v>
      </c>
      <c r="D24" s="7">
        <v>1870059</v>
      </c>
      <c r="E24" s="7">
        <v>1870059</v>
      </c>
    </row>
    <row r="25" spans="1:5" ht="25.5" thickBot="1">
      <c r="A25" s="6" t="s">
        <v>48</v>
      </c>
      <c r="B25" s="6" t="s">
        <v>49</v>
      </c>
      <c r="C25" s="6" t="s">
        <v>9</v>
      </c>
      <c r="D25" s="7">
        <v>631747</v>
      </c>
      <c r="E25" s="7">
        <v>631747</v>
      </c>
    </row>
    <row r="26" spans="1:5" ht="25.5" thickBot="1">
      <c r="A26" s="6" t="s">
        <v>50</v>
      </c>
      <c r="B26" s="6" t="s">
        <v>51</v>
      </c>
      <c r="C26" s="6" t="s">
        <v>9</v>
      </c>
      <c r="D26" s="7">
        <v>7120000</v>
      </c>
      <c r="E26" s="7">
        <v>7120974</v>
      </c>
    </row>
    <row r="27" spans="1:5" ht="25.5" thickBot="1">
      <c r="A27" s="6" t="s">
        <v>52</v>
      </c>
      <c r="B27" s="6" t="s">
        <v>53</v>
      </c>
      <c r="C27" s="6" t="s">
        <v>9</v>
      </c>
      <c r="D27" s="7">
        <v>3400000</v>
      </c>
      <c r="E27" s="7">
        <v>3400000</v>
      </c>
    </row>
    <row r="28" spans="1:5" ht="38.25" thickBot="1">
      <c r="A28" s="6" t="s">
        <v>54</v>
      </c>
      <c r="B28" s="6" t="s">
        <v>596</v>
      </c>
      <c r="C28" s="6" t="s">
        <v>9</v>
      </c>
      <c r="D28" s="7">
        <v>2500000</v>
      </c>
      <c r="E28" s="7">
        <v>2500000</v>
      </c>
    </row>
    <row r="29" spans="1:5" ht="38.25" thickBot="1">
      <c r="A29" s="6" t="s">
        <v>55</v>
      </c>
      <c r="B29" s="6" t="s">
        <v>56</v>
      </c>
      <c r="C29" s="6" t="s">
        <v>9</v>
      </c>
      <c r="D29" s="7">
        <v>2500000</v>
      </c>
      <c r="E29" s="7">
        <v>2500000</v>
      </c>
    </row>
    <row r="30" spans="1:5" ht="38.25" thickBot="1">
      <c r="A30" s="6" t="s">
        <v>57</v>
      </c>
      <c r="B30" s="6" t="s">
        <v>58</v>
      </c>
      <c r="C30" s="6" t="s">
        <v>9</v>
      </c>
      <c r="D30" s="7">
        <v>6993404</v>
      </c>
      <c r="E30" s="7">
        <v>4895382</v>
      </c>
    </row>
    <row r="31" spans="1:5" ht="25.5" thickBot="1">
      <c r="A31" s="6" t="s">
        <v>59</v>
      </c>
      <c r="B31" s="6" t="s">
        <v>60</v>
      </c>
      <c r="C31" s="6" t="s">
        <v>9</v>
      </c>
      <c r="D31" s="7">
        <v>300000</v>
      </c>
      <c r="E31" s="7">
        <v>300000</v>
      </c>
    </row>
    <row r="32" spans="1:5" ht="25.5" thickBot="1">
      <c r="A32" s="6" t="s">
        <v>61</v>
      </c>
      <c r="B32" s="6" t="s">
        <v>62</v>
      </c>
      <c r="C32" s="6" t="s">
        <v>9</v>
      </c>
      <c r="D32" s="7">
        <v>84302</v>
      </c>
      <c r="E32" s="7">
        <v>84302</v>
      </c>
    </row>
    <row r="33" spans="1:5" ht="25.5" thickBot="1">
      <c r="A33" s="6" t="s">
        <v>63</v>
      </c>
      <c r="B33" s="6" t="s">
        <v>64</v>
      </c>
      <c r="C33" s="6" t="s">
        <v>9</v>
      </c>
      <c r="D33" s="7">
        <v>131934</v>
      </c>
      <c r="E33" s="7">
        <v>131934</v>
      </c>
    </row>
    <row r="34" spans="1:5" ht="25.5" thickBot="1">
      <c r="A34" s="6" t="s">
        <v>65</v>
      </c>
      <c r="B34" s="6" t="s">
        <v>66</v>
      </c>
      <c r="C34" s="6" t="s">
        <v>9</v>
      </c>
      <c r="D34" s="7">
        <v>373347</v>
      </c>
      <c r="E34" s="7">
        <v>373347</v>
      </c>
    </row>
    <row r="35" spans="1:5" ht="25.5" thickBot="1">
      <c r="A35" s="6" t="s">
        <v>67</v>
      </c>
      <c r="B35" s="6" t="s">
        <v>68</v>
      </c>
      <c r="C35" s="6" t="s">
        <v>9</v>
      </c>
      <c r="D35" s="7">
        <v>2380364</v>
      </c>
      <c r="E35" s="7">
        <v>1428218</v>
      </c>
    </row>
    <row r="36" spans="1:5" ht="25.5" thickBot="1">
      <c r="A36" s="6" t="s">
        <v>69</v>
      </c>
      <c r="B36" s="6" t="s">
        <v>70</v>
      </c>
      <c r="C36" s="6" t="s">
        <v>9</v>
      </c>
      <c r="D36" s="7">
        <v>4250000</v>
      </c>
      <c r="E36" s="7">
        <v>4000000</v>
      </c>
    </row>
    <row r="37" spans="1:5" ht="16.5" thickBot="1">
      <c r="A37" s="8" t="s">
        <v>71</v>
      </c>
      <c r="B37" s="9"/>
      <c r="C37" s="9"/>
      <c r="D37" s="10">
        <v>107488317</v>
      </c>
      <c r="E37" s="10">
        <v>86683376</v>
      </c>
    </row>
    <row r="38" spans="1:4" ht="15.75">
      <c r="A38" s="14" t="s">
        <v>587</v>
      </c>
      <c r="B38" s="14"/>
      <c r="C38" s="14"/>
      <c r="D38" s="14"/>
    </row>
  </sheetData>
  <sheetProtection/>
  <mergeCells count="4">
    <mergeCell ref="A1:E1"/>
    <mergeCell ref="A2:E2"/>
    <mergeCell ref="A3:E3"/>
    <mergeCell ref="A38:D38"/>
  </mergeCells>
  <printOptions/>
  <pageMargins left="0.75" right="0.75" top="1" bottom="1" header="0.5" footer="0.5"/>
  <pageSetup fitToHeight="0" fitToWidth="1" horizontalDpi="180" verticalDpi="18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E25"/>
  <sheetViews>
    <sheetView zoomScalePageLayoutView="0" workbookViewId="0" topLeftCell="A1">
      <selection activeCell="E4" sqref="E1:E16384"/>
    </sheetView>
  </sheetViews>
  <sheetFormatPr defaultColWidth="9.00390625" defaultRowHeight="16.5"/>
  <cols>
    <col min="1" max="1" width="10.375" style="0" customWidth="1"/>
    <col min="2" max="2" width="30.00390625" style="0" customWidth="1"/>
    <col min="3" max="3" width="13.625" style="0" customWidth="1"/>
    <col min="4" max="4" width="20.00390625" style="0" customWidth="1"/>
    <col min="5" max="5" width="11.50390625" style="0" hidden="1" customWidth="1"/>
  </cols>
  <sheetData>
    <row r="1" spans="1:5" ht="22.5" customHeight="1">
      <c r="A1" s="11" t="s">
        <v>4</v>
      </c>
      <c r="B1" s="11"/>
      <c r="C1" s="11"/>
      <c r="D1" s="11"/>
      <c r="E1" s="11"/>
    </row>
    <row r="2" spans="1:5" s="1" customFormat="1" ht="21.75">
      <c r="A2" s="12" t="s">
        <v>5</v>
      </c>
      <c r="B2" s="12"/>
      <c r="C2" s="12"/>
      <c r="D2" s="12"/>
      <c r="E2" s="12"/>
    </row>
    <row r="3" spans="1:5" s="1" customFormat="1" ht="20.25" thickBot="1">
      <c r="A3" s="13" t="s">
        <v>581</v>
      </c>
      <c r="B3" s="13"/>
      <c r="C3" s="13"/>
      <c r="D3" s="13"/>
      <c r="E3" s="13"/>
    </row>
    <row r="4" spans="1:5" s="2" customFormat="1" ht="14.25" thickBot="1">
      <c r="A4" s="3" t="s">
        <v>6</v>
      </c>
      <c r="B4" s="4" t="s">
        <v>0</v>
      </c>
      <c r="C4" s="3" t="s">
        <v>1</v>
      </c>
      <c r="D4" s="5" t="s">
        <v>2</v>
      </c>
      <c r="E4" s="5" t="s">
        <v>3</v>
      </c>
    </row>
    <row r="5" spans="1:5" ht="25.5" thickBot="1">
      <c r="A5" s="6" t="s">
        <v>291</v>
      </c>
      <c r="B5" s="6" t="s">
        <v>290</v>
      </c>
      <c r="C5" s="6" t="s">
        <v>255</v>
      </c>
      <c r="D5" s="7">
        <v>916000</v>
      </c>
      <c r="E5" s="7">
        <v>733886</v>
      </c>
    </row>
    <row r="6" spans="1:5" ht="38.25" thickBot="1">
      <c r="A6" s="6" t="s">
        <v>289</v>
      </c>
      <c r="B6" s="6" t="s">
        <v>288</v>
      </c>
      <c r="C6" s="6" t="s">
        <v>255</v>
      </c>
      <c r="D6" s="7">
        <v>804336</v>
      </c>
      <c r="E6" s="7">
        <v>486185</v>
      </c>
    </row>
    <row r="7" spans="1:5" ht="25.5" thickBot="1">
      <c r="A7" s="6" t="s">
        <v>287</v>
      </c>
      <c r="B7" s="6" t="s">
        <v>286</v>
      </c>
      <c r="C7" s="6" t="s">
        <v>255</v>
      </c>
      <c r="D7" s="7">
        <v>99200</v>
      </c>
      <c r="E7" s="7">
        <v>99200</v>
      </c>
    </row>
    <row r="8" spans="1:5" ht="38.25" thickBot="1">
      <c r="A8" s="6" t="s">
        <v>285</v>
      </c>
      <c r="B8" s="6" t="s">
        <v>284</v>
      </c>
      <c r="C8" s="6" t="s">
        <v>255</v>
      </c>
      <c r="D8" s="7">
        <v>275000</v>
      </c>
      <c r="E8" s="7">
        <v>258791</v>
      </c>
    </row>
    <row r="9" spans="1:5" ht="16.5" thickBot="1">
      <c r="A9" s="6" t="s">
        <v>283</v>
      </c>
      <c r="B9" s="6" t="s">
        <v>282</v>
      </c>
      <c r="C9" s="6" t="s">
        <v>243</v>
      </c>
      <c r="D9" s="7">
        <v>42132</v>
      </c>
      <c r="E9" s="7">
        <v>42132</v>
      </c>
    </row>
    <row r="10" spans="1:5" ht="16.5" thickBot="1">
      <c r="A10" s="6" t="s">
        <v>281</v>
      </c>
      <c r="B10" s="6" t="s">
        <v>280</v>
      </c>
      <c r="C10" s="6" t="s">
        <v>243</v>
      </c>
      <c r="D10" s="7">
        <v>1058860</v>
      </c>
      <c r="E10" s="7">
        <v>1058860</v>
      </c>
    </row>
    <row r="11" spans="1:5" ht="16.5" thickBot="1">
      <c r="A11" s="6" t="s">
        <v>279</v>
      </c>
      <c r="B11" s="6" t="s">
        <v>278</v>
      </c>
      <c r="C11" s="6" t="s">
        <v>243</v>
      </c>
      <c r="D11" s="7">
        <v>27155</v>
      </c>
      <c r="E11" s="7">
        <v>27155</v>
      </c>
    </row>
    <row r="12" spans="1:5" ht="25.5" thickBot="1">
      <c r="A12" s="6" t="s">
        <v>277</v>
      </c>
      <c r="B12" s="6" t="s">
        <v>276</v>
      </c>
      <c r="C12" s="6" t="s">
        <v>243</v>
      </c>
      <c r="D12" s="7">
        <v>177493</v>
      </c>
      <c r="E12" s="7">
        <v>177493</v>
      </c>
    </row>
    <row r="13" spans="1:5" ht="25.5" thickBot="1">
      <c r="A13" s="6" t="s">
        <v>275</v>
      </c>
      <c r="B13" s="6" t="s">
        <v>274</v>
      </c>
      <c r="C13" s="6" t="s">
        <v>243</v>
      </c>
      <c r="D13" s="7">
        <v>700000</v>
      </c>
      <c r="E13" s="7">
        <v>700000</v>
      </c>
    </row>
    <row r="14" spans="1:5" ht="25.5" thickBot="1">
      <c r="A14" s="6" t="s">
        <v>273</v>
      </c>
      <c r="B14" s="6" t="s">
        <v>272</v>
      </c>
      <c r="C14" s="6" t="s">
        <v>243</v>
      </c>
      <c r="D14" s="7">
        <v>46571</v>
      </c>
      <c r="E14" s="7">
        <v>46571</v>
      </c>
    </row>
    <row r="15" spans="1:5" ht="16.5" thickBot="1">
      <c r="A15" s="6" t="s">
        <v>271</v>
      </c>
      <c r="B15" s="6" t="s">
        <v>270</v>
      </c>
      <c r="C15" s="6" t="s">
        <v>243</v>
      </c>
      <c r="D15" s="7">
        <v>150000</v>
      </c>
      <c r="E15" s="7">
        <v>150000</v>
      </c>
    </row>
    <row r="16" spans="1:5" ht="16.5" thickBot="1">
      <c r="A16" s="6" t="s">
        <v>269</v>
      </c>
      <c r="B16" s="6" t="s">
        <v>268</v>
      </c>
      <c r="C16" s="6" t="s">
        <v>243</v>
      </c>
      <c r="D16" s="7">
        <v>329139</v>
      </c>
      <c r="E16" s="7">
        <v>329139</v>
      </c>
    </row>
    <row r="17" spans="1:5" ht="38.25" thickBot="1">
      <c r="A17" s="6" t="s">
        <v>267</v>
      </c>
      <c r="B17" s="6" t="s">
        <v>266</v>
      </c>
      <c r="C17" s="6" t="s">
        <v>243</v>
      </c>
      <c r="D17" s="7">
        <v>4264992</v>
      </c>
      <c r="E17" s="7">
        <v>1158806</v>
      </c>
    </row>
    <row r="18" spans="1:5" ht="38.25" thickBot="1">
      <c r="A18" s="6" t="s">
        <v>265</v>
      </c>
      <c r="B18" s="6" t="s">
        <v>264</v>
      </c>
      <c r="C18" s="6" t="s">
        <v>243</v>
      </c>
      <c r="D18" s="7">
        <v>3106186</v>
      </c>
      <c r="E18" s="7">
        <v>1491676</v>
      </c>
    </row>
    <row r="19" spans="1:5" ht="38.25" thickBot="1">
      <c r="A19" s="6" t="s">
        <v>263</v>
      </c>
      <c r="B19" s="6" t="s">
        <v>262</v>
      </c>
      <c r="C19" s="6" t="s">
        <v>243</v>
      </c>
      <c r="D19" s="7">
        <v>2262964</v>
      </c>
      <c r="E19" s="7">
        <v>1527900</v>
      </c>
    </row>
    <row r="20" spans="1:5" ht="38.25" thickBot="1">
      <c r="A20" s="6" t="s">
        <v>261</v>
      </c>
      <c r="B20" s="6" t="s">
        <v>260</v>
      </c>
      <c r="C20" s="6" t="s">
        <v>243</v>
      </c>
      <c r="D20" s="7">
        <v>2756359</v>
      </c>
      <c r="E20" s="7">
        <v>1863727</v>
      </c>
    </row>
    <row r="21" spans="1:5" ht="38.25" thickBot="1">
      <c r="A21" s="6" t="s">
        <v>259</v>
      </c>
      <c r="B21" s="6" t="s">
        <v>258</v>
      </c>
      <c r="C21" s="6" t="s">
        <v>243</v>
      </c>
      <c r="D21" s="7">
        <v>3192000</v>
      </c>
      <c r="E21" s="7">
        <v>892632</v>
      </c>
    </row>
    <row r="22" spans="1:5" ht="25.5" thickBot="1">
      <c r="A22" s="6" t="s">
        <v>257</v>
      </c>
      <c r="B22" s="6" t="s">
        <v>256</v>
      </c>
      <c r="C22" s="6" t="s">
        <v>255</v>
      </c>
      <c r="D22" s="7">
        <v>2960550</v>
      </c>
      <c r="E22" s="7">
        <v>1480276</v>
      </c>
    </row>
    <row r="23" spans="1:5" ht="25.5" thickBot="1">
      <c r="A23" s="6" t="s">
        <v>254</v>
      </c>
      <c r="B23" s="6" t="s">
        <v>253</v>
      </c>
      <c r="C23" s="6" t="s">
        <v>243</v>
      </c>
      <c r="D23" s="7">
        <v>265000</v>
      </c>
      <c r="E23" s="7">
        <v>50350</v>
      </c>
    </row>
    <row r="24" spans="1:5" ht="16.5" thickBot="1">
      <c r="A24" s="8" t="s">
        <v>71</v>
      </c>
      <c r="B24" s="9"/>
      <c r="C24" s="9"/>
      <c r="D24" s="10">
        <f>SUM(D5:D23)</f>
        <v>23433937</v>
      </c>
      <c r="E24" s="10">
        <f>SUM(E5:E23)</f>
        <v>12574779</v>
      </c>
    </row>
    <row r="25" spans="1:4" ht="15.75">
      <c r="A25" s="14" t="s">
        <v>588</v>
      </c>
      <c r="B25" s="14"/>
      <c r="C25" s="14"/>
      <c r="D25" s="14"/>
    </row>
  </sheetData>
  <sheetProtection/>
  <mergeCells count="4">
    <mergeCell ref="A3:E3"/>
    <mergeCell ref="A2:E2"/>
    <mergeCell ref="A1:E1"/>
    <mergeCell ref="A25:D25"/>
  </mergeCells>
  <printOptions/>
  <pageMargins left="0.75" right="0.75" top="1" bottom="1" header="0.5" footer="0.5"/>
  <pageSetup fitToHeight="0" fitToWidth="1" horizontalDpi="180" verticalDpi="18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E11"/>
  <sheetViews>
    <sheetView zoomScalePageLayoutView="0" workbookViewId="0" topLeftCell="A1">
      <selection activeCell="E4" sqref="E1:E16384"/>
    </sheetView>
  </sheetViews>
  <sheetFormatPr defaultColWidth="9.00390625" defaultRowHeight="16.5"/>
  <cols>
    <col min="2" max="2" width="30.00390625" style="0" customWidth="1"/>
    <col min="3" max="3" width="13.625" style="0" customWidth="1"/>
    <col min="4" max="4" width="20.00390625" style="0" customWidth="1"/>
    <col min="5" max="5" width="10.625" style="0" hidden="1" customWidth="1"/>
  </cols>
  <sheetData>
    <row r="1" spans="1:5" ht="22.5" customHeight="1">
      <c r="A1" s="11" t="s">
        <v>4</v>
      </c>
      <c r="B1" s="11"/>
      <c r="C1" s="11"/>
      <c r="D1" s="11"/>
      <c r="E1" s="11"/>
    </row>
    <row r="2" spans="1:5" s="1" customFormat="1" ht="21.75">
      <c r="A2" s="12" t="s">
        <v>5</v>
      </c>
      <c r="B2" s="12"/>
      <c r="C2" s="12"/>
      <c r="D2" s="12"/>
      <c r="E2" s="12"/>
    </row>
    <row r="3" spans="1:5" s="1" customFormat="1" ht="20.25" thickBot="1">
      <c r="A3" s="13" t="s">
        <v>582</v>
      </c>
      <c r="B3" s="13"/>
      <c r="C3" s="13"/>
      <c r="D3" s="13"/>
      <c r="E3" s="13"/>
    </row>
    <row r="4" spans="1:5" s="2" customFormat="1" ht="14.25" thickBot="1">
      <c r="A4" s="3" t="s">
        <v>6</v>
      </c>
      <c r="B4" s="4" t="s">
        <v>0</v>
      </c>
      <c r="C4" s="3" t="s">
        <v>1</v>
      </c>
      <c r="D4" s="5" t="s">
        <v>2</v>
      </c>
      <c r="E4" s="5" t="s">
        <v>3</v>
      </c>
    </row>
    <row r="5" spans="1:5" ht="25.5" thickBot="1">
      <c r="A5" s="6" t="s">
        <v>252</v>
      </c>
      <c r="B5" s="6" t="s">
        <v>251</v>
      </c>
      <c r="C5" s="6" t="s">
        <v>243</v>
      </c>
      <c r="D5" s="7">
        <v>40000</v>
      </c>
      <c r="E5" s="7">
        <v>40000</v>
      </c>
    </row>
    <row r="6" spans="1:5" ht="38.25" thickBot="1">
      <c r="A6" s="6" t="s">
        <v>250</v>
      </c>
      <c r="B6" s="6" t="s">
        <v>603</v>
      </c>
      <c r="C6" s="6" t="s">
        <v>243</v>
      </c>
      <c r="D6" s="7">
        <v>2200000</v>
      </c>
      <c r="E6" s="7">
        <v>2200000</v>
      </c>
    </row>
    <row r="7" spans="1:5" ht="38.25" thickBot="1">
      <c r="A7" s="6" t="s">
        <v>249</v>
      </c>
      <c r="B7" s="6" t="s">
        <v>248</v>
      </c>
      <c r="C7" s="6" t="s">
        <v>243</v>
      </c>
      <c r="D7" s="7">
        <v>500000</v>
      </c>
      <c r="E7" s="7">
        <v>500000</v>
      </c>
    </row>
    <row r="8" spans="1:5" ht="38.25" thickBot="1">
      <c r="A8" s="6" t="s">
        <v>247</v>
      </c>
      <c r="B8" s="6" t="s">
        <v>246</v>
      </c>
      <c r="C8" s="6" t="s">
        <v>243</v>
      </c>
      <c r="D8" s="7">
        <v>249000</v>
      </c>
      <c r="E8" s="7">
        <v>204945</v>
      </c>
    </row>
    <row r="9" spans="1:5" ht="25.5" thickBot="1">
      <c r="A9" s="6" t="s">
        <v>245</v>
      </c>
      <c r="B9" s="6" t="s">
        <v>244</v>
      </c>
      <c r="C9" s="6" t="s">
        <v>243</v>
      </c>
      <c r="D9" s="7">
        <v>1400000</v>
      </c>
      <c r="E9" s="7">
        <v>1377073</v>
      </c>
    </row>
    <row r="10" spans="1:5" ht="16.5" thickBot="1">
      <c r="A10" s="8" t="s">
        <v>71</v>
      </c>
      <c r="B10" s="9"/>
      <c r="C10" s="9"/>
      <c r="D10" s="10">
        <f>SUM(D5:D9)</f>
        <v>4389000</v>
      </c>
      <c r="E10" s="10">
        <f>SUM(E5:E9)</f>
        <v>4322018</v>
      </c>
    </row>
    <row r="11" spans="1:4" ht="15.75">
      <c r="A11" s="14" t="s">
        <v>589</v>
      </c>
      <c r="B11" s="14"/>
      <c r="C11" s="14"/>
      <c r="D11" s="14"/>
    </row>
  </sheetData>
  <sheetProtection/>
  <mergeCells count="4">
    <mergeCell ref="A3:E3"/>
    <mergeCell ref="A2:E2"/>
    <mergeCell ref="A1:E1"/>
    <mergeCell ref="A11:D11"/>
  </mergeCells>
  <printOptions/>
  <pageMargins left="0.75" right="0.75" top="1" bottom="1" header="0.5" footer="0.5"/>
  <pageSetup fitToHeight="0" fitToWidth="1" horizontalDpi="180" verticalDpi="18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E4" sqref="E1:E16384"/>
    </sheetView>
  </sheetViews>
  <sheetFormatPr defaultColWidth="9.00390625" defaultRowHeight="16.5"/>
  <cols>
    <col min="1" max="1" width="10.00390625" style="0" customWidth="1"/>
    <col min="2" max="2" width="30.00390625" style="0" customWidth="1"/>
    <col min="3" max="3" width="13.625" style="0" customWidth="1"/>
    <col min="4" max="4" width="20.00390625" style="0" customWidth="1"/>
    <col min="5" max="5" width="11.625" style="0" hidden="1" customWidth="1"/>
  </cols>
  <sheetData>
    <row r="1" spans="1:5" ht="22.5" customHeight="1">
      <c r="A1" s="11" t="s">
        <v>4</v>
      </c>
      <c r="B1" s="11"/>
      <c r="C1" s="11"/>
      <c r="D1" s="11"/>
      <c r="E1" s="11"/>
    </row>
    <row r="2" spans="1:5" s="1" customFormat="1" ht="21.75">
      <c r="A2" s="12" t="s">
        <v>5</v>
      </c>
      <c r="B2" s="12"/>
      <c r="C2" s="12"/>
      <c r="D2" s="12"/>
      <c r="E2" s="12"/>
    </row>
    <row r="3" spans="1:5" s="1" customFormat="1" ht="20.25" thickBot="1">
      <c r="A3" s="13" t="s">
        <v>583</v>
      </c>
      <c r="B3" s="13"/>
      <c r="C3" s="13"/>
      <c r="D3" s="13"/>
      <c r="E3" s="13"/>
    </row>
    <row r="4" spans="1:5" s="2" customFormat="1" ht="14.25" thickBot="1">
      <c r="A4" s="3" t="s">
        <v>6</v>
      </c>
      <c r="B4" s="4" t="s">
        <v>0</v>
      </c>
      <c r="C4" s="3" t="s">
        <v>1</v>
      </c>
      <c r="D4" s="5" t="s">
        <v>2</v>
      </c>
      <c r="E4" s="5" t="s">
        <v>3</v>
      </c>
    </row>
    <row r="5" spans="1:5" ht="38.25" thickBot="1">
      <c r="A5" s="6" t="s">
        <v>242</v>
      </c>
      <c r="B5" s="6" t="s">
        <v>241</v>
      </c>
      <c r="C5" s="6" t="s">
        <v>74</v>
      </c>
      <c r="D5" s="7">
        <v>580000</v>
      </c>
      <c r="E5" s="7">
        <v>580000</v>
      </c>
    </row>
    <row r="6" spans="1:5" ht="25.5" thickBot="1">
      <c r="A6" s="6" t="s">
        <v>240</v>
      </c>
      <c r="B6" s="6" t="s">
        <v>239</v>
      </c>
      <c r="C6" s="6" t="s">
        <v>74</v>
      </c>
      <c r="D6" s="7">
        <v>2340000</v>
      </c>
      <c r="E6" s="7">
        <v>2340000</v>
      </c>
    </row>
    <row r="7" spans="1:5" ht="25.5" thickBot="1">
      <c r="A7" s="6" t="s">
        <v>238</v>
      </c>
      <c r="B7" s="6" t="s">
        <v>237</v>
      </c>
      <c r="C7" s="6" t="s">
        <v>74</v>
      </c>
      <c r="D7" s="7">
        <v>588000</v>
      </c>
      <c r="E7" s="7">
        <v>588000</v>
      </c>
    </row>
    <row r="8" spans="1:5" ht="25.5" thickBot="1">
      <c r="A8" s="6" t="s">
        <v>236</v>
      </c>
      <c r="B8" s="6" t="s">
        <v>235</v>
      </c>
      <c r="C8" s="6" t="s">
        <v>74</v>
      </c>
      <c r="D8" s="7">
        <v>943000</v>
      </c>
      <c r="E8" s="7">
        <v>943000</v>
      </c>
    </row>
    <row r="9" spans="1:5" ht="25.5" thickBot="1">
      <c r="A9" s="6" t="s">
        <v>234</v>
      </c>
      <c r="B9" s="6" t="s">
        <v>233</v>
      </c>
      <c r="C9" s="6" t="s">
        <v>74</v>
      </c>
      <c r="D9" s="7">
        <v>831000</v>
      </c>
      <c r="E9" s="7">
        <v>831000</v>
      </c>
    </row>
    <row r="10" spans="1:5" ht="25.5" thickBot="1">
      <c r="A10" s="6" t="s">
        <v>232</v>
      </c>
      <c r="B10" s="6" t="s">
        <v>231</v>
      </c>
      <c r="C10" s="6" t="s">
        <v>74</v>
      </c>
      <c r="D10" s="7">
        <v>630000</v>
      </c>
      <c r="E10" s="7">
        <v>630000</v>
      </c>
    </row>
    <row r="11" spans="1:5" ht="16.5" thickBot="1">
      <c r="A11" s="6" t="s">
        <v>230</v>
      </c>
      <c r="B11" s="6" t="s">
        <v>229</v>
      </c>
      <c r="C11" s="6" t="s">
        <v>74</v>
      </c>
      <c r="D11" s="7">
        <v>315000</v>
      </c>
      <c r="E11" s="7">
        <v>315000</v>
      </c>
    </row>
    <row r="12" spans="1:5" ht="25.5" thickBot="1">
      <c r="A12" s="6" t="s">
        <v>228</v>
      </c>
      <c r="B12" s="6" t="s">
        <v>227</v>
      </c>
      <c r="C12" s="6" t="s">
        <v>74</v>
      </c>
      <c r="D12" s="7">
        <v>327000</v>
      </c>
      <c r="E12" s="7">
        <v>327000</v>
      </c>
    </row>
    <row r="13" spans="1:5" ht="25.5" thickBot="1">
      <c r="A13" s="6" t="s">
        <v>226</v>
      </c>
      <c r="B13" s="6" t="s">
        <v>225</v>
      </c>
      <c r="C13" s="6" t="s">
        <v>74</v>
      </c>
      <c r="D13" s="7">
        <v>785000</v>
      </c>
      <c r="E13" s="7">
        <v>785000</v>
      </c>
    </row>
    <row r="14" spans="1:5" ht="38.25" thickBot="1">
      <c r="A14" s="6" t="s">
        <v>224</v>
      </c>
      <c r="B14" s="6" t="s">
        <v>223</v>
      </c>
      <c r="C14" s="6" t="s">
        <v>74</v>
      </c>
      <c r="D14" s="7">
        <v>558000</v>
      </c>
      <c r="E14" s="7">
        <v>558000</v>
      </c>
    </row>
    <row r="15" spans="1:5" ht="25.5" thickBot="1">
      <c r="A15" s="6" t="s">
        <v>222</v>
      </c>
      <c r="B15" s="6" t="s">
        <v>221</v>
      </c>
      <c r="C15" s="6" t="s">
        <v>74</v>
      </c>
      <c r="D15" s="7">
        <v>600000</v>
      </c>
      <c r="E15" s="7">
        <v>600000</v>
      </c>
    </row>
    <row r="16" spans="1:5" ht="25.5" thickBot="1">
      <c r="A16" s="6" t="s">
        <v>220</v>
      </c>
      <c r="B16" s="6" t="s">
        <v>219</v>
      </c>
      <c r="C16" s="6" t="s">
        <v>74</v>
      </c>
      <c r="D16" s="7">
        <v>592000</v>
      </c>
      <c r="E16" s="7">
        <v>592000</v>
      </c>
    </row>
    <row r="17" spans="1:5" ht="25.5" thickBot="1">
      <c r="A17" s="6" t="s">
        <v>218</v>
      </c>
      <c r="B17" s="6" t="s">
        <v>217</v>
      </c>
      <c r="C17" s="6" t="s">
        <v>74</v>
      </c>
      <c r="D17" s="7">
        <v>657000</v>
      </c>
      <c r="E17" s="7">
        <v>657000</v>
      </c>
    </row>
    <row r="18" spans="1:5" ht="25.5" thickBot="1">
      <c r="A18" s="6" t="s">
        <v>216</v>
      </c>
      <c r="B18" s="6" t="s">
        <v>215</v>
      </c>
      <c r="C18" s="6" t="s">
        <v>74</v>
      </c>
      <c r="D18" s="7">
        <v>471000</v>
      </c>
      <c r="E18" s="7">
        <v>471000</v>
      </c>
    </row>
    <row r="19" spans="1:5" ht="38.25" thickBot="1">
      <c r="A19" s="6" t="s">
        <v>214</v>
      </c>
      <c r="B19" s="6" t="s">
        <v>213</v>
      </c>
      <c r="C19" s="6" t="s">
        <v>74</v>
      </c>
      <c r="D19" s="7">
        <v>550000</v>
      </c>
      <c r="E19" s="7">
        <v>550000</v>
      </c>
    </row>
    <row r="20" spans="1:5" ht="63" thickBot="1">
      <c r="A20" s="6" t="s">
        <v>212</v>
      </c>
      <c r="B20" s="6" t="s">
        <v>211</v>
      </c>
      <c r="C20" s="6" t="s">
        <v>74</v>
      </c>
      <c r="D20" s="7">
        <v>1029000</v>
      </c>
      <c r="E20" s="7">
        <v>1029000</v>
      </c>
    </row>
    <row r="21" spans="1:5" ht="51" thickBot="1">
      <c r="A21" s="6" t="s">
        <v>210</v>
      </c>
      <c r="B21" s="6" t="s">
        <v>209</v>
      </c>
      <c r="C21" s="6" t="s">
        <v>74</v>
      </c>
      <c r="D21" s="7">
        <v>1938000</v>
      </c>
      <c r="E21" s="7">
        <v>1938000</v>
      </c>
    </row>
    <row r="22" spans="1:5" ht="25.5" thickBot="1">
      <c r="A22" s="6" t="s">
        <v>208</v>
      </c>
      <c r="B22" s="6" t="s">
        <v>207</v>
      </c>
      <c r="C22" s="6" t="s">
        <v>74</v>
      </c>
      <c r="D22" s="7">
        <v>374000</v>
      </c>
      <c r="E22" s="7">
        <v>374000</v>
      </c>
    </row>
    <row r="23" spans="1:5" ht="16.5" thickBot="1">
      <c r="A23" s="6" t="s">
        <v>206</v>
      </c>
      <c r="B23" s="6" t="s">
        <v>205</v>
      </c>
      <c r="C23" s="6" t="s">
        <v>74</v>
      </c>
      <c r="D23" s="7">
        <v>605000</v>
      </c>
      <c r="E23" s="7">
        <v>605000</v>
      </c>
    </row>
    <row r="24" spans="1:5" ht="38.25" thickBot="1">
      <c r="A24" s="6" t="s">
        <v>204</v>
      </c>
      <c r="B24" s="6" t="s">
        <v>203</v>
      </c>
      <c r="C24" s="6" t="s">
        <v>74</v>
      </c>
      <c r="D24" s="7">
        <v>672000</v>
      </c>
      <c r="E24" s="7">
        <v>672000</v>
      </c>
    </row>
    <row r="25" spans="1:5" ht="51" thickBot="1">
      <c r="A25" s="6" t="s">
        <v>202</v>
      </c>
      <c r="B25" s="6" t="s">
        <v>201</v>
      </c>
      <c r="C25" s="6" t="s">
        <v>74</v>
      </c>
      <c r="D25" s="7">
        <v>513000</v>
      </c>
      <c r="E25" s="7">
        <v>513000</v>
      </c>
    </row>
    <row r="26" spans="1:5" ht="25.5" thickBot="1">
      <c r="A26" s="6" t="s">
        <v>200</v>
      </c>
      <c r="B26" s="6" t="s">
        <v>199</v>
      </c>
      <c r="C26" s="6" t="s">
        <v>74</v>
      </c>
      <c r="D26" s="7">
        <v>501000</v>
      </c>
      <c r="E26" s="7">
        <v>501000</v>
      </c>
    </row>
    <row r="27" spans="1:5" ht="16.5" thickBot="1">
      <c r="A27" s="6" t="s">
        <v>198</v>
      </c>
      <c r="B27" s="6" t="s">
        <v>197</v>
      </c>
      <c r="C27" s="6" t="s">
        <v>74</v>
      </c>
      <c r="D27" s="7">
        <v>367000</v>
      </c>
      <c r="E27" s="7">
        <v>367000</v>
      </c>
    </row>
    <row r="28" spans="1:5" ht="25.5" thickBot="1">
      <c r="A28" s="6" t="s">
        <v>196</v>
      </c>
      <c r="B28" s="6" t="s">
        <v>195</v>
      </c>
      <c r="C28" s="6" t="s">
        <v>74</v>
      </c>
      <c r="D28" s="7">
        <v>627000</v>
      </c>
      <c r="E28" s="7">
        <v>627000</v>
      </c>
    </row>
    <row r="29" spans="1:5" ht="25.5" thickBot="1">
      <c r="A29" s="6" t="s">
        <v>194</v>
      </c>
      <c r="B29" s="6" t="s">
        <v>193</v>
      </c>
      <c r="C29" s="6" t="s">
        <v>74</v>
      </c>
      <c r="D29" s="7">
        <v>363000</v>
      </c>
      <c r="E29" s="7">
        <v>363000</v>
      </c>
    </row>
    <row r="30" spans="1:5" ht="25.5" thickBot="1">
      <c r="A30" s="6" t="s">
        <v>192</v>
      </c>
      <c r="B30" s="6" t="s">
        <v>191</v>
      </c>
      <c r="C30" s="6" t="s">
        <v>74</v>
      </c>
      <c r="D30" s="7">
        <v>693000</v>
      </c>
      <c r="E30" s="7">
        <v>693000</v>
      </c>
    </row>
    <row r="31" spans="1:5" ht="25.5" thickBot="1">
      <c r="A31" s="6" t="s">
        <v>190</v>
      </c>
      <c r="B31" s="6" t="s">
        <v>189</v>
      </c>
      <c r="C31" s="6" t="s">
        <v>74</v>
      </c>
      <c r="D31" s="7">
        <v>779000</v>
      </c>
      <c r="E31" s="7">
        <v>779000</v>
      </c>
    </row>
    <row r="32" spans="1:5" ht="25.5" thickBot="1">
      <c r="A32" s="6" t="s">
        <v>188</v>
      </c>
      <c r="B32" s="6" t="s">
        <v>187</v>
      </c>
      <c r="C32" s="6" t="s">
        <v>74</v>
      </c>
      <c r="D32" s="7">
        <v>613000</v>
      </c>
      <c r="E32" s="7">
        <v>613000</v>
      </c>
    </row>
    <row r="33" spans="1:5" ht="25.5" thickBot="1">
      <c r="A33" s="6" t="s">
        <v>186</v>
      </c>
      <c r="B33" s="6" t="s">
        <v>185</v>
      </c>
      <c r="C33" s="6" t="s">
        <v>74</v>
      </c>
      <c r="D33" s="7">
        <v>558000</v>
      </c>
      <c r="E33" s="7">
        <v>558000</v>
      </c>
    </row>
    <row r="34" spans="1:5" ht="25.5" thickBot="1">
      <c r="A34" s="6" t="s">
        <v>184</v>
      </c>
      <c r="B34" s="6" t="s">
        <v>183</v>
      </c>
      <c r="C34" s="6" t="s">
        <v>74</v>
      </c>
      <c r="D34" s="7">
        <v>558000</v>
      </c>
      <c r="E34" s="7">
        <v>558000</v>
      </c>
    </row>
    <row r="35" spans="1:5" ht="16.5" thickBot="1">
      <c r="A35" s="6" t="s">
        <v>182</v>
      </c>
      <c r="B35" s="6" t="s">
        <v>181</v>
      </c>
      <c r="C35" s="6" t="s">
        <v>74</v>
      </c>
      <c r="D35" s="7">
        <v>501000</v>
      </c>
      <c r="E35" s="7">
        <v>501000</v>
      </c>
    </row>
    <row r="36" spans="1:5" ht="25.5" thickBot="1">
      <c r="A36" s="6" t="s">
        <v>180</v>
      </c>
      <c r="B36" s="6" t="s">
        <v>179</v>
      </c>
      <c r="C36" s="6" t="s">
        <v>74</v>
      </c>
      <c r="D36" s="7">
        <v>476000</v>
      </c>
      <c r="E36" s="7">
        <v>476000</v>
      </c>
    </row>
    <row r="37" spans="1:5" ht="16.5" thickBot="1">
      <c r="A37" s="6" t="s">
        <v>178</v>
      </c>
      <c r="B37" s="6" t="s">
        <v>177</v>
      </c>
      <c r="C37" s="6" t="s">
        <v>74</v>
      </c>
      <c r="D37" s="7">
        <v>283000</v>
      </c>
      <c r="E37" s="7">
        <v>283000</v>
      </c>
    </row>
    <row r="38" spans="1:5" ht="25.5" thickBot="1">
      <c r="A38" s="6" t="s">
        <v>176</v>
      </c>
      <c r="B38" s="6" t="s">
        <v>175</v>
      </c>
      <c r="C38" s="6" t="s">
        <v>74</v>
      </c>
      <c r="D38" s="7">
        <v>307000</v>
      </c>
      <c r="E38" s="7">
        <v>307000</v>
      </c>
    </row>
    <row r="39" spans="1:5" ht="25.5" thickBot="1">
      <c r="A39" s="6" t="s">
        <v>174</v>
      </c>
      <c r="B39" s="6" t="s">
        <v>173</v>
      </c>
      <c r="C39" s="6" t="s">
        <v>74</v>
      </c>
      <c r="D39" s="7">
        <v>533000</v>
      </c>
      <c r="E39" s="7">
        <v>533000</v>
      </c>
    </row>
    <row r="40" spans="1:5" ht="25.5" thickBot="1">
      <c r="A40" s="6" t="s">
        <v>172</v>
      </c>
      <c r="B40" s="6" t="s">
        <v>171</v>
      </c>
      <c r="C40" s="6" t="s">
        <v>74</v>
      </c>
      <c r="D40" s="7">
        <v>322000</v>
      </c>
      <c r="E40" s="7">
        <v>322000</v>
      </c>
    </row>
    <row r="41" spans="1:5" ht="25.5" thickBot="1">
      <c r="A41" s="6" t="s">
        <v>170</v>
      </c>
      <c r="B41" s="6" t="s">
        <v>169</v>
      </c>
      <c r="C41" s="6" t="s">
        <v>74</v>
      </c>
      <c r="D41" s="7">
        <v>573000</v>
      </c>
      <c r="E41" s="7">
        <v>573000</v>
      </c>
    </row>
    <row r="42" spans="1:5" ht="38.25" thickBot="1">
      <c r="A42" s="6" t="s">
        <v>168</v>
      </c>
      <c r="B42" s="6" t="s">
        <v>167</v>
      </c>
      <c r="C42" s="6" t="s">
        <v>74</v>
      </c>
      <c r="D42" s="7">
        <v>674000</v>
      </c>
      <c r="E42" s="7">
        <v>674000</v>
      </c>
    </row>
    <row r="43" spans="1:5" ht="25.5" thickBot="1">
      <c r="A43" s="6" t="s">
        <v>166</v>
      </c>
      <c r="B43" s="6" t="s">
        <v>165</v>
      </c>
      <c r="C43" s="6" t="s">
        <v>74</v>
      </c>
      <c r="D43" s="7">
        <v>540000</v>
      </c>
      <c r="E43" s="7">
        <v>540000</v>
      </c>
    </row>
    <row r="44" spans="1:5" ht="38.25" thickBot="1">
      <c r="A44" s="6" t="s">
        <v>164</v>
      </c>
      <c r="B44" s="6" t="s">
        <v>163</v>
      </c>
      <c r="C44" s="6" t="s">
        <v>74</v>
      </c>
      <c r="D44" s="7">
        <v>1756000</v>
      </c>
      <c r="E44" s="7">
        <v>1756000</v>
      </c>
    </row>
    <row r="45" spans="1:5" ht="51" thickBot="1">
      <c r="A45" s="6" t="s">
        <v>162</v>
      </c>
      <c r="B45" s="6" t="s">
        <v>161</v>
      </c>
      <c r="C45" s="6" t="s">
        <v>74</v>
      </c>
      <c r="D45" s="7">
        <v>755000</v>
      </c>
      <c r="E45" s="7">
        <v>755000</v>
      </c>
    </row>
    <row r="46" spans="1:5" ht="38.25" thickBot="1">
      <c r="A46" s="6" t="s">
        <v>160</v>
      </c>
      <c r="B46" s="6" t="s">
        <v>159</v>
      </c>
      <c r="C46" s="6" t="s">
        <v>74</v>
      </c>
      <c r="D46" s="7">
        <v>2946000</v>
      </c>
      <c r="E46" s="7">
        <v>2946000</v>
      </c>
    </row>
    <row r="47" spans="1:5" ht="38.25" thickBot="1">
      <c r="A47" s="6" t="s">
        <v>158</v>
      </c>
      <c r="B47" s="6" t="s">
        <v>157</v>
      </c>
      <c r="C47" s="6" t="s">
        <v>74</v>
      </c>
      <c r="D47" s="7">
        <v>592000</v>
      </c>
      <c r="E47" s="7">
        <v>592000</v>
      </c>
    </row>
    <row r="48" spans="1:5" ht="38.25" thickBot="1">
      <c r="A48" s="6" t="s">
        <v>156</v>
      </c>
      <c r="B48" s="6" t="s">
        <v>586</v>
      </c>
      <c r="C48" s="6" t="s">
        <v>74</v>
      </c>
      <c r="D48" s="7">
        <v>211000</v>
      </c>
      <c r="E48" s="7">
        <v>211000</v>
      </c>
    </row>
    <row r="49" spans="1:5" ht="38.25" thickBot="1">
      <c r="A49" s="6" t="s">
        <v>155</v>
      </c>
      <c r="B49" s="6" t="s">
        <v>154</v>
      </c>
      <c r="C49" s="6" t="s">
        <v>74</v>
      </c>
      <c r="D49" s="7">
        <v>89500</v>
      </c>
      <c r="E49" s="7">
        <v>89500</v>
      </c>
    </row>
    <row r="50" spans="1:5" ht="38.25" thickBot="1">
      <c r="A50" s="6" t="s">
        <v>153</v>
      </c>
      <c r="B50" s="6" t="s">
        <v>152</v>
      </c>
      <c r="C50" s="6" t="s">
        <v>74</v>
      </c>
      <c r="D50" s="7">
        <v>6427</v>
      </c>
      <c r="E50" s="7">
        <v>6427</v>
      </c>
    </row>
    <row r="51" spans="1:5" ht="51" thickBot="1">
      <c r="A51" s="6" t="s">
        <v>151</v>
      </c>
      <c r="B51" s="6" t="s">
        <v>148</v>
      </c>
      <c r="C51" s="6" t="s">
        <v>74</v>
      </c>
      <c r="D51" s="7">
        <v>479000</v>
      </c>
      <c r="E51" s="7">
        <v>479000</v>
      </c>
    </row>
    <row r="52" spans="1:5" ht="51" thickBot="1">
      <c r="A52" s="6" t="s">
        <v>150</v>
      </c>
      <c r="B52" s="6" t="s">
        <v>148</v>
      </c>
      <c r="C52" s="6" t="s">
        <v>74</v>
      </c>
      <c r="D52" s="7">
        <v>427000</v>
      </c>
      <c r="E52" s="7">
        <v>427000</v>
      </c>
    </row>
    <row r="53" spans="1:5" ht="51" thickBot="1">
      <c r="A53" s="6" t="s">
        <v>149</v>
      </c>
      <c r="B53" s="6" t="s">
        <v>148</v>
      </c>
      <c r="C53" s="6" t="s">
        <v>74</v>
      </c>
      <c r="D53" s="7">
        <v>432000</v>
      </c>
      <c r="E53" s="7">
        <v>0</v>
      </c>
    </row>
    <row r="54" spans="1:5" ht="25.5" thickBot="1">
      <c r="A54" s="6" t="s">
        <v>147</v>
      </c>
      <c r="B54" s="6" t="s">
        <v>146</v>
      </c>
      <c r="C54" s="6" t="s">
        <v>74</v>
      </c>
      <c r="D54" s="7">
        <v>1005000</v>
      </c>
      <c r="E54" s="7">
        <v>1005000</v>
      </c>
    </row>
    <row r="55" spans="1:5" ht="25.5" thickBot="1">
      <c r="A55" s="6" t="s">
        <v>145</v>
      </c>
      <c r="B55" s="6" t="s">
        <v>144</v>
      </c>
      <c r="C55" s="6" t="s">
        <v>74</v>
      </c>
      <c r="D55" s="7">
        <v>1140000</v>
      </c>
      <c r="E55" s="7">
        <v>570000</v>
      </c>
    </row>
    <row r="56" spans="1:5" ht="38.25" thickBot="1">
      <c r="A56" s="6" t="s">
        <v>143</v>
      </c>
      <c r="B56" s="6" t="s">
        <v>142</v>
      </c>
      <c r="C56" s="6" t="s">
        <v>74</v>
      </c>
      <c r="D56" s="7">
        <v>820000</v>
      </c>
      <c r="E56" s="7">
        <v>820000</v>
      </c>
    </row>
    <row r="57" spans="1:5" ht="38.25" thickBot="1">
      <c r="A57" s="6" t="s">
        <v>141</v>
      </c>
      <c r="B57" s="6" t="s">
        <v>140</v>
      </c>
      <c r="C57" s="6" t="s">
        <v>74</v>
      </c>
      <c r="D57" s="7">
        <v>820000</v>
      </c>
      <c r="E57" s="7">
        <v>410000</v>
      </c>
    </row>
    <row r="58" spans="1:5" ht="38.25" thickBot="1">
      <c r="A58" s="6" t="s">
        <v>139</v>
      </c>
      <c r="B58" s="6" t="s">
        <v>138</v>
      </c>
      <c r="C58" s="6" t="s">
        <v>74</v>
      </c>
      <c r="D58" s="7">
        <v>795000</v>
      </c>
      <c r="E58" s="7">
        <v>795000</v>
      </c>
    </row>
    <row r="59" spans="1:5" ht="38.25" thickBot="1">
      <c r="A59" s="6" t="s">
        <v>137</v>
      </c>
      <c r="B59" s="6" t="s">
        <v>136</v>
      </c>
      <c r="C59" s="6" t="s">
        <v>74</v>
      </c>
      <c r="D59" s="7">
        <v>892000</v>
      </c>
      <c r="E59" s="7">
        <v>446000</v>
      </c>
    </row>
    <row r="60" spans="1:5" ht="38.25" thickBot="1">
      <c r="A60" s="6" t="s">
        <v>135</v>
      </c>
      <c r="B60" s="6" t="s">
        <v>134</v>
      </c>
      <c r="C60" s="6" t="s">
        <v>74</v>
      </c>
      <c r="D60" s="7">
        <v>522000</v>
      </c>
      <c r="E60" s="7">
        <v>522000</v>
      </c>
    </row>
    <row r="61" spans="1:5" ht="38.25" thickBot="1">
      <c r="A61" s="6" t="s">
        <v>133</v>
      </c>
      <c r="B61" s="6" t="s">
        <v>132</v>
      </c>
      <c r="C61" s="6" t="s">
        <v>74</v>
      </c>
      <c r="D61" s="7">
        <v>512000</v>
      </c>
      <c r="E61" s="7">
        <v>256000</v>
      </c>
    </row>
    <row r="62" spans="1:5" ht="38.25" thickBot="1">
      <c r="A62" s="6" t="s">
        <v>131</v>
      </c>
      <c r="B62" s="6" t="s">
        <v>130</v>
      </c>
      <c r="C62" s="6" t="s">
        <v>74</v>
      </c>
      <c r="D62" s="7">
        <v>602000</v>
      </c>
      <c r="E62" s="7">
        <v>602000</v>
      </c>
    </row>
    <row r="63" spans="1:5" ht="38.25" thickBot="1">
      <c r="A63" s="6" t="s">
        <v>129</v>
      </c>
      <c r="B63" s="6" t="s">
        <v>128</v>
      </c>
      <c r="C63" s="6" t="s">
        <v>74</v>
      </c>
      <c r="D63" s="7">
        <v>577000</v>
      </c>
      <c r="E63" s="7">
        <v>288500</v>
      </c>
    </row>
    <row r="64" spans="1:5" ht="38.25" thickBot="1">
      <c r="A64" s="6" t="s">
        <v>127</v>
      </c>
      <c r="B64" s="6" t="s">
        <v>126</v>
      </c>
      <c r="C64" s="6" t="s">
        <v>74</v>
      </c>
      <c r="D64" s="7">
        <v>536000</v>
      </c>
      <c r="E64" s="7">
        <v>0</v>
      </c>
    </row>
    <row r="65" spans="1:5" ht="25.5" thickBot="1">
      <c r="A65" s="6" t="s">
        <v>125</v>
      </c>
      <c r="B65" s="6" t="s">
        <v>124</v>
      </c>
      <c r="C65" s="6" t="s">
        <v>74</v>
      </c>
      <c r="D65" s="7">
        <v>770000</v>
      </c>
      <c r="E65" s="7">
        <v>770000</v>
      </c>
    </row>
    <row r="66" spans="1:5" ht="25.5" thickBot="1">
      <c r="A66" s="6" t="s">
        <v>123</v>
      </c>
      <c r="B66" s="6" t="s">
        <v>122</v>
      </c>
      <c r="C66" s="6" t="s">
        <v>74</v>
      </c>
      <c r="D66" s="7">
        <v>770000</v>
      </c>
      <c r="E66" s="7">
        <v>385000</v>
      </c>
    </row>
    <row r="67" spans="1:5" ht="25.5" thickBot="1">
      <c r="A67" s="6" t="s">
        <v>121</v>
      </c>
      <c r="B67" s="6" t="s">
        <v>120</v>
      </c>
      <c r="C67" s="6" t="s">
        <v>74</v>
      </c>
      <c r="D67" s="7">
        <v>770000</v>
      </c>
      <c r="E67" s="7">
        <v>0</v>
      </c>
    </row>
    <row r="68" spans="1:5" ht="25.5" thickBot="1">
      <c r="A68" s="6" t="s">
        <v>119</v>
      </c>
      <c r="B68" s="6" t="s">
        <v>116</v>
      </c>
      <c r="C68" s="6" t="s">
        <v>74</v>
      </c>
      <c r="D68" s="7">
        <v>717000</v>
      </c>
      <c r="E68" s="7">
        <v>717000</v>
      </c>
    </row>
    <row r="69" spans="1:5" ht="25.5" thickBot="1">
      <c r="A69" s="6" t="s">
        <v>118</v>
      </c>
      <c r="B69" s="6" t="s">
        <v>116</v>
      </c>
      <c r="C69" s="6" t="s">
        <v>74</v>
      </c>
      <c r="D69" s="7">
        <v>697000</v>
      </c>
      <c r="E69" s="7">
        <v>0</v>
      </c>
    </row>
    <row r="70" spans="1:5" ht="25.5" thickBot="1">
      <c r="A70" s="6" t="s">
        <v>117</v>
      </c>
      <c r="B70" s="6" t="s">
        <v>116</v>
      </c>
      <c r="C70" s="6" t="s">
        <v>74</v>
      </c>
      <c r="D70" s="7">
        <v>674000</v>
      </c>
      <c r="E70" s="7">
        <v>0</v>
      </c>
    </row>
    <row r="71" spans="1:5" ht="51" thickBot="1">
      <c r="A71" s="6" t="s">
        <v>115</v>
      </c>
      <c r="B71" s="6" t="s">
        <v>113</v>
      </c>
      <c r="C71" s="6" t="s">
        <v>74</v>
      </c>
      <c r="D71" s="7">
        <v>1240000</v>
      </c>
      <c r="E71" s="7">
        <v>1240000</v>
      </c>
    </row>
    <row r="72" spans="1:5" ht="51" thickBot="1">
      <c r="A72" s="6" t="s">
        <v>114</v>
      </c>
      <c r="B72" s="6" t="s">
        <v>113</v>
      </c>
      <c r="C72" s="6" t="s">
        <v>74</v>
      </c>
      <c r="D72" s="7">
        <v>1277000</v>
      </c>
      <c r="E72" s="7">
        <v>638500</v>
      </c>
    </row>
    <row r="73" spans="1:5" ht="38.25" thickBot="1">
      <c r="A73" s="6" t="s">
        <v>112</v>
      </c>
      <c r="B73" s="6" t="s">
        <v>110</v>
      </c>
      <c r="C73" s="6" t="s">
        <v>74</v>
      </c>
      <c r="D73" s="7">
        <v>641000</v>
      </c>
      <c r="E73" s="7">
        <v>641000</v>
      </c>
    </row>
    <row r="74" spans="1:5" ht="38.25" thickBot="1">
      <c r="A74" s="6" t="s">
        <v>111</v>
      </c>
      <c r="B74" s="6" t="s">
        <v>110</v>
      </c>
      <c r="C74" s="6" t="s">
        <v>74</v>
      </c>
      <c r="D74" s="7">
        <v>721000</v>
      </c>
      <c r="E74" s="7">
        <v>360500</v>
      </c>
    </row>
    <row r="75" spans="1:5" ht="51" thickBot="1">
      <c r="A75" s="6" t="s">
        <v>109</v>
      </c>
      <c r="B75" s="6" t="s">
        <v>107</v>
      </c>
      <c r="C75" s="6" t="s">
        <v>74</v>
      </c>
      <c r="D75" s="7">
        <v>796000</v>
      </c>
      <c r="E75" s="7">
        <v>796000</v>
      </c>
    </row>
    <row r="76" spans="1:5" ht="51" thickBot="1">
      <c r="A76" s="6" t="s">
        <v>108</v>
      </c>
      <c r="B76" s="6" t="s">
        <v>107</v>
      </c>
      <c r="C76" s="6" t="s">
        <v>74</v>
      </c>
      <c r="D76" s="7">
        <v>918000</v>
      </c>
      <c r="E76" s="7">
        <v>459000</v>
      </c>
    </row>
    <row r="77" spans="1:5" ht="51" thickBot="1">
      <c r="A77" s="6" t="s">
        <v>106</v>
      </c>
      <c r="B77" s="6" t="s">
        <v>597</v>
      </c>
      <c r="C77" s="6" t="s">
        <v>74</v>
      </c>
      <c r="D77" s="7">
        <v>450000</v>
      </c>
      <c r="E77" s="7">
        <v>450000</v>
      </c>
    </row>
    <row r="78" spans="1:5" ht="38.25" thickBot="1">
      <c r="A78" s="6" t="s">
        <v>105</v>
      </c>
      <c r="B78" s="6" t="s">
        <v>598</v>
      </c>
      <c r="C78" s="6" t="s">
        <v>74</v>
      </c>
      <c r="D78" s="7">
        <v>10000</v>
      </c>
      <c r="E78" s="7">
        <v>10000</v>
      </c>
    </row>
    <row r="79" spans="1:5" ht="38.25" thickBot="1">
      <c r="A79" s="6" t="s">
        <v>104</v>
      </c>
      <c r="B79" s="6" t="s">
        <v>598</v>
      </c>
      <c r="C79" s="6" t="s">
        <v>74</v>
      </c>
      <c r="D79" s="7">
        <v>10000</v>
      </c>
      <c r="E79" s="7">
        <v>10000</v>
      </c>
    </row>
    <row r="80" spans="1:5" ht="38.25" thickBot="1">
      <c r="A80" s="6" t="s">
        <v>103</v>
      </c>
      <c r="B80" s="6" t="s">
        <v>598</v>
      </c>
      <c r="C80" s="6" t="s">
        <v>74</v>
      </c>
      <c r="D80" s="7">
        <v>10000</v>
      </c>
      <c r="E80" s="7">
        <v>10000</v>
      </c>
    </row>
    <row r="81" spans="1:5" ht="38.25" thickBot="1">
      <c r="A81" s="6" t="s">
        <v>102</v>
      </c>
      <c r="B81" s="6" t="s">
        <v>599</v>
      </c>
      <c r="C81" s="6" t="s">
        <v>74</v>
      </c>
      <c r="D81" s="7">
        <v>54950</v>
      </c>
      <c r="E81" s="7">
        <v>54950</v>
      </c>
    </row>
    <row r="82" spans="1:5" ht="25.5" thickBot="1">
      <c r="A82" s="6" t="s">
        <v>101</v>
      </c>
      <c r="B82" s="6" t="s">
        <v>600</v>
      </c>
      <c r="C82" s="6" t="s">
        <v>74</v>
      </c>
      <c r="D82" s="7">
        <v>25000</v>
      </c>
      <c r="E82" s="7">
        <v>25000</v>
      </c>
    </row>
    <row r="83" spans="1:5" ht="16.5" thickBot="1">
      <c r="A83" s="6" t="s">
        <v>100</v>
      </c>
      <c r="B83" s="6" t="s">
        <v>99</v>
      </c>
      <c r="C83" s="6" t="s">
        <v>74</v>
      </c>
      <c r="D83" s="7">
        <v>1302000</v>
      </c>
      <c r="E83" s="7">
        <v>1302000</v>
      </c>
    </row>
    <row r="84" spans="1:5" ht="38.25" thickBot="1">
      <c r="A84" s="6" t="s">
        <v>98</v>
      </c>
      <c r="B84" s="6" t="s">
        <v>97</v>
      </c>
      <c r="C84" s="6" t="s">
        <v>74</v>
      </c>
      <c r="D84" s="7">
        <v>336240</v>
      </c>
      <c r="E84" s="7">
        <v>309040</v>
      </c>
    </row>
    <row r="85" spans="1:5" ht="38.25" thickBot="1">
      <c r="A85" s="6" t="s">
        <v>96</v>
      </c>
      <c r="B85" s="6" t="s">
        <v>95</v>
      </c>
      <c r="C85" s="6" t="s">
        <v>74</v>
      </c>
      <c r="D85" s="7">
        <v>451360</v>
      </c>
      <c r="E85" s="7">
        <v>451360</v>
      </c>
    </row>
    <row r="86" spans="1:5" ht="38.25" thickBot="1">
      <c r="A86" s="6" t="s">
        <v>92</v>
      </c>
      <c r="B86" s="6" t="s">
        <v>91</v>
      </c>
      <c r="C86" s="6" t="s">
        <v>74</v>
      </c>
      <c r="D86" s="7">
        <v>80000</v>
      </c>
      <c r="E86" s="7">
        <v>80000</v>
      </c>
    </row>
    <row r="87" spans="1:5" ht="51" thickBot="1">
      <c r="A87" s="6" t="s">
        <v>90</v>
      </c>
      <c r="B87" s="6" t="s">
        <v>89</v>
      </c>
      <c r="C87" s="6" t="s">
        <v>74</v>
      </c>
      <c r="D87" s="7">
        <v>120000</v>
      </c>
      <c r="E87" s="7">
        <v>94953</v>
      </c>
    </row>
    <row r="88" spans="1:5" ht="38.25" thickBot="1">
      <c r="A88" s="6" t="s">
        <v>88</v>
      </c>
      <c r="B88" s="6" t="s">
        <v>87</v>
      </c>
      <c r="C88" s="6" t="s">
        <v>74</v>
      </c>
      <c r="D88" s="7">
        <v>80000</v>
      </c>
      <c r="E88" s="7">
        <v>0</v>
      </c>
    </row>
    <row r="89" spans="1:5" ht="25.5" thickBot="1">
      <c r="A89" s="6" t="s">
        <v>86</v>
      </c>
      <c r="B89" s="6" t="s">
        <v>85</v>
      </c>
      <c r="C89" s="6" t="s">
        <v>74</v>
      </c>
      <c r="D89" s="7">
        <v>50000</v>
      </c>
      <c r="E89" s="7">
        <v>50000</v>
      </c>
    </row>
    <row r="90" spans="1:5" ht="25.5" thickBot="1">
      <c r="A90" s="6" t="s">
        <v>84</v>
      </c>
      <c r="B90" s="6" t="s">
        <v>83</v>
      </c>
      <c r="C90" s="6" t="s">
        <v>74</v>
      </c>
      <c r="D90" s="7">
        <v>40000</v>
      </c>
      <c r="E90" s="7">
        <v>40000</v>
      </c>
    </row>
    <row r="91" spans="1:5" ht="38.25" thickBot="1">
      <c r="A91" s="6" t="s">
        <v>82</v>
      </c>
      <c r="B91" s="6" t="s">
        <v>81</v>
      </c>
      <c r="C91" s="6" t="s">
        <v>74</v>
      </c>
      <c r="D91" s="7">
        <v>80000</v>
      </c>
      <c r="E91" s="7">
        <v>80000</v>
      </c>
    </row>
    <row r="92" spans="1:5" ht="38.25" thickBot="1">
      <c r="A92" s="6" t="s">
        <v>80</v>
      </c>
      <c r="B92" s="6" t="s">
        <v>79</v>
      </c>
      <c r="C92" s="6" t="s">
        <v>74</v>
      </c>
      <c r="D92" s="7">
        <v>50000</v>
      </c>
      <c r="E92" s="7">
        <v>40478</v>
      </c>
    </row>
    <row r="93" spans="1:5" ht="38.25" thickBot="1">
      <c r="A93" s="6" t="s">
        <v>78</v>
      </c>
      <c r="B93" s="6" t="s">
        <v>77</v>
      </c>
      <c r="C93" s="6" t="s">
        <v>74</v>
      </c>
      <c r="D93" s="7">
        <v>150000</v>
      </c>
      <c r="E93" s="7">
        <v>149305</v>
      </c>
    </row>
    <row r="94" spans="1:5" ht="51" thickBot="1">
      <c r="A94" s="6" t="s">
        <v>76</v>
      </c>
      <c r="B94" s="6" t="s">
        <v>75</v>
      </c>
      <c r="C94" s="6" t="s">
        <v>74</v>
      </c>
      <c r="D94" s="7">
        <v>101816</v>
      </c>
      <c r="E94" s="7">
        <v>79928</v>
      </c>
    </row>
    <row r="95" spans="1:5" ht="25.5" thickBot="1">
      <c r="A95" s="6" t="s">
        <v>73</v>
      </c>
      <c r="B95" s="6" t="s">
        <v>72</v>
      </c>
      <c r="C95" s="6" t="s">
        <v>74</v>
      </c>
      <c r="D95" s="7">
        <v>63100</v>
      </c>
      <c r="E95" s="7">
        <v>63100</v>
      </c>
    </row>
    <row r="96" spans="1:5" ht="16.5" thickBot="1">
      <c r="A96" s="8" t="s">
        <v>71</v>
      </c>
      <c r="B96" s="9"/>
      <c r="C96" s="9"/>
      <c r="D96" s="10">
        <f>SUM(D5:D95)</f>
        <v>54536393</v>
      </c>
      <c r="E96" s="10">
        <f>SUM(E5:E95)</f>
        <v>47449541</v>
      </c>
    </row>
    <row r="97" spans="1:4" ht="15.75">
      <c r="A97" s="14" t="s">
        <v>590</v>
      </c>
      <c r="B97" s="14"/>
      <c r="C97" s="14"/>
      <c r="D97" s="14"/>
    </row>
  </sheetData>
  <sheetProtection/>
  <mergeCells count="4">
    <mergeCell ref="A1:E1"/>
    <mergeCell ref="A2:E2"/>
    <mergeCell ref="A3:E3"/>
    <mergeCell ref="A97:D97"/>
  </mergeCells>
  <printOptions/>
  <pageMargins left="0.75" right="0.75" top="1" bottom="1" header="0.5" footer="0.5"/>
  <pageSetup fitToHeight="0" fitToWidth="1" horizontalDpi="180" verticalDpi="180" orientation="portrait" paperSize="9"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E7"/>
  <sheetViews>
    <sheetView zoomScalePageLayoutView="0" workbookViewId="0" topLeftCell="A1">
      <selection activeCell="E4" sqref="E1:E16384"/>
    </sheetView>
  </sheetViews>
  <sheetFormatPr defaultColWidth="9.00390625" defaultRowHeight="16.5"/>
  <cols>
    <col min="2" max="2" width="30.00390625" style="0" customWidth="1"/>
    <col min="3" max="3" width="13.625" style="0" customWidth="1"/>
    <col min="4" max="4" width="20.00390625" style="0" customWidth="1"/>
    <col min="5" max="5" width="10.625" style="0" hidden="1" customWidth="1"/>
  </cols>
  <sheetData>
    <row r="1" spans="1:5" ht="22.5" customHeight="1">
      <c r="A1" s="11" t="s">
        <v>4</v>
      </c>
      <c r="B1" s="11"/>
      <c r="C1" s="11"/>
      <c r="D1" s="11"/>
      <c r="E1" s="11"/>
    </row>
    <row r="2" spans="1:5" s="1" customFormat="1" ht="21.75">
      <c r="A2" s="12" t="s">
        <v>5</v>
      </c>
      <c r="B2" s="12"/>
      <c r="C2" s="12"/>
      <c r="D2" s="12"/>
      <c r="E2" s="12"/>
    </row>
    <row r="3" spans="1:5" s="1" customFormat="1" ht="20.25" thickBot="1">
      <c r="A3" s="13" t="s">
        <v>584</v>
      </c>
      <c r="B3" s="13"/>
      <c r="C3" s="13"/>
      <c r="D3" s="13"/>
      <c r="E3" s="13"/>
    </row>
    <row r="4" spans="1:5" s="2" customFormat="1" ht="14.25" thickBot="1">
      <c r="A4" s="3" t="s">
        <v>6</v>
      </c>
      <c r="B4" s="4" t="s">
        <v>0</v>
      </c>
      <c r="C4" s="3" t="s">
        <v>1</v>
      </c>
      <c r="D4" s="5" t="s">
        <v>2</v>
      </c>
      <c r="E4" s="5" t="s">
        <v>3</v>
      </c>
    </row>
    <row r="5" spans="1:5" ht="25.5" thickBot="1">
      <c r="A5" s="6" t="s">
        <v>94</v>
      </c>
      <c r="B5" s="6" t="s">
        <v>93</v>
      </c>
      <c r="C5" s="6" t="s">
        <v>74</v>
      </c>
      <c r="D5" s="7">
        <v>2266975</v>
      </c>
      <c r="E5" s="7">
        <v>2266975</v>
      </c>
    </row>
    <row r="6" spans="1:5" ht="16.5" thickBot="1">
      <c r="A6" s="8" t="s">
        <v>71</v>
      </c>
      <c r="B6" s="9"/>
      <c r="C6" s="9"/>
      <c r="D6" s="10">
        <f>SUM(D5)</f>
        <v>2266975</v>
      </c>
      <c r="E6" s="10">
        <f>SUM(E5)</f>
        <v>2266975</v>
      </c>
    </row>
    <row r="7" spans="1:4" ht="15.75">
      <c r="A7" s="14" t="s">
        <v>591</v>
      </c>
      <c r="B7" s="14"/>
      <c r="C7" s="14"/>
      <c r="D7" s="14"/>
    </row>
  </sheetData>
  <sheetProtection/>
  <mergeCells count="4">
    <mergeCell ref="A1:E1"/>
    <mergeCell ref="A2:E2"/>
    <mergeCell ref="A3:E3"/>
    <mergeCell ref="A7:D7"/>
  </mergeCells>
  <printOptions/>
  <pageMargins left="0.75" right="0.75" top="1" bottom="1" header="0.5" footer="0.5"/>
  <pageSetup fitToHeight="0" fitToWidth="1" horizontalDpi="180" verticalDpi="180" orientation="portrait" paperSize="9"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E101"/>
  <sheetViews>
    <sheetView zoomScalePageLayoutView="0" workbookViewId="0" topLeftCell="A1">
      <selection activeCell="E4" sqref="E1:E16384"/>
    </sheetView>
  </sheetViews>
  <sheetFormatPr defaultColWidth="9.00390625" defaultRowHeight="16.5"/>
  <cols>
    <col min="1" max="1" width="10.50390625" style="0" customWidth="1"/>
    <col min="2" max="2" width="30.00390625" style="0" customWidth="1"/>
    <col min="3" max="3" width="13.625" style="0" customWidth="1"/>
    <col min="4" max="4" width="20.00390625" style="0" customWidth="1"/>
    <col min="5" max="5" width="12.00390625" style="0" hidden="1" customWidth="1"/>
  </cols>
  <sheetData>
    <row r="1" spans="1:5" ht="21.75">
      <c r="A1" s="11" t="s">
        <v>292</v>
      </c>
      <c r="B1" s="11"/>
      <c r="C1" s="15"/>
      <c r="D1" s="15"/>
      <c r="E1" s="15"/>
    </row>
    <row r="2" spans="1:5" s="1" customFormat="1" ht="21.75">
      <c r="A2" s="12" t="s">
        <v>293</v>
      </c>
      <c r="B2" s="12"/>
      <c r="C2" s="12"/>
      <c r="D2" s="12"/>
      <c r="E2" s="12"/>
    </row>
    <row r="3" spans="1:5" s="1" customFormat="1" ht="20.25" thickBot="1">
      <c r="A3" s="13" t="s">
        <v>593</v>
      </c>
      <c r="B3" s="13"/>
      <c r="C3" s="13"/>
      <c r="D3" s="13"/>
      <c r="E3" s="13"/>
    </row>
    <row r="4" spans="1:5" s="2" customFormat="1" ht="14.25" thickBot="1">
      <c r="A4" s="3" t="s">
        <v>294</v>
      </c>
      <c r="B4" s="4" t="s">
        <v>0</v>
      </c>
      <c r="C4" s="3" t="s">
        <v>1</v>
      </c>
      <c r="D4" s="5" t="s">
        <v>2</v>
      </c>
      <c r="E4" s="5" t="s">
        <v>3</v>
      </c>
    </row>
    <row r="5" spans="1:5" ht="51" thickBot="1">
      <c r="A5" s="6" t="s">
        <v>295</v>
      </c>
      <c r="B5" s="6" t="s">
        <v>601</v>
      </c>
      <c r="C5" s="6" t="s">
        <v>296</v>
      </c>
      <c r="D5" s="7">
        <v>226000</v>
      </c>
      <c r="E5" s="7">
        <v>226000</v>
      </c>
    </row>
    <row r="6" spans="1:5" ht="51" thickBot="1">
      <c r="A6" s="6" t="s">
        <v>297</v>
      </c>
      <c r="B6" s="6" t="s">
        <v>601</v>
      </c>
      <c r="C6" s="6" t="s">
        <v>296</v>
      </c>
      <c r="D6" s="7">
        <v>566000</v>
      </c>
      <c r="E6" s="7">
        <v>566000</v>
      </c>
    </row>
    <row r="7" spans="1:5" ht="25.5" thickBot="1">
      <c r="A7" s="6" t="s">
        <v>298</v>
      </c>
      <c r="B7" s="6" t="s">
        <v>299</v>
      </c>
      <c r="C7" s="6" t="s">
        <v>296</v>
      </c>
      <c r="D7" s="7">
        <v>250000</v>
      </c>
      <c r="E7" s="7">
        <v>250000</v>
      </c>
    </row>
    <row r="8" spans="1:5" ht="25.5" thickBot="1">
      <c r="A8" s="6" t="s">
        <v>300</v>
      </c>
      <c r="B8" s="6" t="s">
        <v>301</v>
      </c>
      <c r="C8" s="6" t="s">
        <v>296</v>
      </c>
      <c r="D8" s="7">
        <v>360000</v>
      </c>
      <c r="E8" s="7">
        <v>360000</v>
      </c>
    </row>
    <row r="9" spans="1:5" ht="25.5" thickBot="1">
      <c r="A9" s="6" t="s">
        <v>302</v>
      </c>
      <c r="B9" s="6" t="s">
        <v>303</v>
      </c>
      <c r="C9" s="6" t="s">
        <v>296</v>
      </c>
      <c r="D9" s="7">
        <v>12500</v>
      </c>
      <c r="E9" s="7">
        <v>12500</v>
      </c>
    </row>
    <row r="10" spans="1:5" ht="25.5" thickBot="1">
      <c r="A10" s="6" t="s">
        <v>304</v>
      </c>
      <c r="B10" s="6" t="s">
        <v>305</v>
      </c>
      <c r="C10" s="6" t="s">
        <v>296</v>
      </c>
      <c r="D10" s="7">
        <v>2235987</v>
      </c>
      <c r="E10" s="7">
        <v>2235987</v>
      </c>
    </row>
    <row r="11" spans="1:5" ht="25.5" thickBot="1">
      <c r="A11" s="6" t="s">
        <v>306</v>
      </c>
      <c r="B11" s="6" t="s">
        <v>307</v>
      </c>
      <c r="C11" s="6" t="s">
        <v>296</v>
      </c>
      <c r="D11" s="7">
        <v>100000</v>
      </c>
      <c r="E11" s="7">
        <v>100000</v>
      </c>
    </row>
    <row r="12" spans="1:5" ht="38.25" thickBot="1">
      <c r="A12" s="6" t="s">
        <v>308</v>
      </c>
      <c r="B12" s="6" t="s">
        <v>309</v>
      </c>
      <c r="C12" s="6" t="s">
        <v>296</v>
      </c>
      <c r="D12" s="7">
        <v>99600</v>
      </c>
      <c r="E12" s="7">
        <v>99600</v>
      </c>
    </row>
    <row r="13" spans="1:5" ht="51" thickBot="1">
      <c r="A13" s="6" t="s">
        <v>310</v>
      </c>
      <c r="B13" s="6" t="s">
        <v>311</v>
      </c>
      <c r="C13" s="6" t="s">
        <v>296</v>
      </c>
      <c r="D13" s="7">
        <v>150000</v>
      </c>
      <c r="E13" s="7">
        <v>150000</v>
      </c>
    </row>
    <row r="14" spans="1:5" ht="25.5" thickBot="1">
      <c r="A14" s="6" t="s">
        <v>312</v>
      </c>
      <c r="B14" s="6" t="s">
        <v>313</v>
      </c>
      <c r="C14" s="6" t="s">
        <v>296</v>
      </c>
      <c r="D14" s="7">
        <v>150000</v>
      </c>
      <c r="E14" s="7">
        <v>150000</v>
      </c>
    </row>
    <row r="15" spans="1:5" ht="25.5" thickBot="1">
      <c r="A15" s="6" t="s">
        <v>314</v>
      </c>
      <c r="B15" s="6" t="s">
        <v>315</v>
      </c>
      <c r="C15" s="6" t="s">
        <v>296</v>
      </c>
      <c r="D15" s="7">
        <v>4723708</v>
      </c>
      <c r="E15" s="7">
        <v>4723708</v>
      </c>
    </row>
    <row r="16" spans="1:5" ht="25.5" thickBot="1">
      <c r="A16" s="6" t="s">
        <v>316</v>
      </c>
      <c r="B16" s="6" t="s">
        <v>317</v>
      </c>
      <c r="C16" s="6" t="s">
        <v>296</v>
      </c>
      <c r="D16" s="7">
        <v>3008656</v>
      </c>
      <c r="E16" s="7">
        <v>3008656</v>
      </c>
    </row>
    <row r="17" spans="1:5" ht="16.5" thickBot="1">
      <c r="A17" s="6" t="s">
        <v>318</v>
      </c>
      <c r="B17" s="6" t="s">
        <v>319</v>
      </c>
      <c r="C17" s="6" t="s">
        <v>296</v>
      </c>
      <c r="D17" s="7">
        <v>3721480</v>
      </c>
      <c r="E17" s="7">
        <v>3721480</v>
      </c>
    </row>
    <row r="18" spans="1:5" ht="16.5" thickBot="1">
      <c r="A18" s="6" t="s">
        <v>320</v>
      </c>
      <c r="B18" s="6" t="s">
        <v>321</v>
      </c>
      <c r="C18" s="6" t="s">
        <v>296</v>
      </c>
      <c r="D18" s="7">
        <v>1400000</v>
      </c>
      <c r="E18" s="7">
        <v>1400000</v>
      </c>
    </row>
    <row r="19" spans="1:5" ht="25.5" thickBot="1">
      <c r="A19" s="6" t="s">
        <v>322</v>
      </c>
      <c r="B19" s="6" t="s">
        <v>323</v>
      </c>
      <c r="C19" s="6" t="s">
        <v>296</v>
      </c>
      <c r="D19" s="7">
        <v>4876000</v>
      </c>
      <c r="E19" s="7">
        <v>4876000</v>
      </c>
    </row>
    <row r="20" spans="1:5" ht="16.5" thickBot="1">
      <c r="A20" s="6" t="s">
        <v>324</v>
      </c>
      <c r="B20" s="6" t="s">
        <v>325</v>
      </c>
      <c r="C20" s="6" t="s">
        <v>296</v>
      </c>
      <c r="D20" s="7">
        <v>2460165</v>
      </c>
      <c r="E20" s="7">
        <v>2460165</v>
      </c>
    </row>
    <row r="21" spans="1:5" ht="25.5" thickBot="1">
      <c r="A21" s="6" t="s">
        <v>326</v>
      </c>
      <c r="B21" s="6" t="s">
        <v>327</v>
      </c>
      <c r="C21" s="6" t="s">
        <v>296</v>
      </c>
      <c r="D21" s="7">
        <v>1671256</v>
      </c>
      <c r="E21" s="7">
        <v>1671256</v>
      </c>
    </row>
    <row r="22" spans="1:5" ht="25.5" thickBot="1">
      <c r="A22" s="6" t="s">
        <v>328</v>
      </c>
      <c r="B22" s="6" t="s">
        <v>329</v>
      </c>
      <c r="C22" s="6" t="s">
        <v>296</v>
      </c>
      <c r="D22" s="7">
        <v>1137536</v>
      </c>
      <c r="E22" s="7">
        <v>1137536</v>
      </c>
    </row>
    <row r="23" spans="1:5" ht="25.5" thickBot="1">
      <c r="A23" s="6" t="s">
        <v>330</v>
      </c>
      <c r="B23" s="6" t="s">
        <v>331</v>
      </c>
      <c r="C23" s="6" t="s">
        <v>296</v>
      </c>
      <c r="D23" s="7">
        <v>1795183</v>
      </c>
      <c r="E23" s="7">
        <v>1795183</v>
      </c>
    </row>
    <row r="24" spans="1:5" ht="38.25" thickBot="1">
      <c r="A24" s="6" t="s">
        <v>332</v>
      </c>
      <c r="B24" s="6" t="s">
        <v>333</v>
      </c>
      <c r="C24" s="6" t="s">
        <v>296</v>
      </c>
      <c r="D24" s="7">
        <v>1228328</v>
      </c>
      <c r="E24" s="7">
        <v>1228328</v>
      </c>
    </row>
    <row r="25" spans="1:5" ht="16.5" thickBot="1">
      <c r="A25" s="6" t="s">
        <v>334</v>
      </c>
      <c r="B25" s="6" t="s">
        <v>335</v>
      </c>
      <c r="C25" s="6" t="s">
        <v>296</v>
      </c>
      <c r="D25" s="7">
        <v>1012888</v>
      </c>
      <c r="E25" s="7">
        <v>1012888</v>
      </c>
    </row>
    <row r="26" spans="1:5" ht="25.5" thickBot="1">
      <c r="A26" s="6" t="s">
        <v>336</v>
      </c>
      <c r="B26" s="6" t="s">
        <v>337</v>
      </c>
      <c r="C26" s="6" t="s">
        <v>296</v>
      </c>
      <c r="D26" s="7">
        <v>2964800</v>
      </c>
      <c r="E26" s="7">
        <v>2964800</v>
      </c>
    </row>
    <row r="27" spans="1:5" ht="51" thickBot="1">
      <c r="A27" s="6" t="s">
        <v>338</v>
      </c>
      <c r="B27" s="6" t="s">
        <v>339</v>
      </c>
      <c r="C27" s="6" t="s">
        <v>296</v>
      </c>
      <c r="D27" s="7">
        <v>48000</v>
      </c>
      <c r="E27" s="7">
        <v>48000</v>
      </c>
    </row>
    <row r="28" spans="1:5" ht="51" thickBot="1">
      <c r="A28" s="6" t="s">
        <v>340</v>
      </c>
      <c r="B28" s="6" t="s">
        <v>341</v>
      </c>
      <c r="C28" s="6" t="s">
        <v>296</v>
      </c>
      <c r="D28" s="7">
        <v>2016000</v>
      </c>
      <c r="E28" s="7">
        <v>2016000</v>
      </c>
    </row>
    <row r="29" spans="1:5" ht="51" thickBot="1">
      <c r="A29" s="6" t="s">
        <v>342</v>
      </c>
      <c r="B29" s="6" t="s">
        <v>343</v>
      </c>
      <c r="C29" s="6" t="s">
        <v>296</v>
      </c>
      <c r="D29" s="7">
        <v>1944000</v>
      </c>
      <c r="E29" s="7">
        <v>1944000</v>
      </c>
    </row>
    <row r="30" spans="1:5" ht="51" thickBot="1">
      <c r="A30" s="6" t="s">
        <v>344</v>
      </c>
      <c r="B30" s="6" t="s">
        <v>345</v>
      </c>
      <c r="C30" s="6" t="s">
        <v>296</v>
      </c>
      <c r="D30" s="7">
        <v>2632000</v>
      </c>
      <c r="E30" s="7">
        <v>2632000</v>
      </c>
    </row>
    <row r="31" spans="1:5" ht="38.25" thickBot="1">
      <c r="A31" s="6" t="s">
        <v>346</v>
      </c>
      <c r="B31" s="6" t="s">
        <v>347</v>
      </c>
      <c r="C31" s="6" t="s">
        <v>296</v>
      </c>
      <c r="D31" s="7">
        <v>3920000</v>
      </c>
      <c r="E31" s="7">
        <v>3920000</v>
      </c>
    </row>
    <row r="32" spans="1:5" ht="25.5" thickBot="1">
      <c r="A32" s="6" t="s">
        <v>348</v>
      </c>
      <c r="B32" s="6" t="s">
        <v>349</v>
      </c>
      <c r="C32" s="6" t="s">
        <v>296</v>
      </c>
      <c r="D32" s="7">
        <v>2088000</v>
      </c>
      <c r="E32" s="7">
        <v>2088000</v>
      </c>
    </row>
    <row r="33" spans="1:5" ht="25.5" thickBot="1">
      <c r="A33" s="6" t="s">
        <v>350</v>
      </c>
      <c r="B33" s="6" t="s">
        <v>351</v>
      </c>
      <c r="C33" s="6" t="s">
        <v>296</v>
      </c>
      <c r="D33" s="7">
        <v>400000</v>
      </c>
      <c r="E33" s="7">
        <v>400000</v>
      </c>
    </row>
    <row r="34" spans="1:5" ht="25.5" thickBot="1">
      <c r="A34" s="6" t="s">
        <v>352</v>
      </c>
      <c r="B34" s="6" t="s">
        <v>353</v>
      </c>
      <c r="C34" s="6" t="s">
        <v>296</v>
      </c>
      <c r="D34" s="7">
        <v>150000</v>
      </c>
      <c r="E34" s="7">
        <v>150000</v>
      </c>
    </row>
    <row r="35" spans="1:5" ht="38.25" thickBot="1">
      <c r="A35" s="6" t="s">
        <v>354</v>
      </c>
      <c r="B35" s="6" t="s">
        <v>355</v>
      </c>
      <c r="C35" s="6" t="s">
        <v>296</v>
      </c>
      <c r="D35" s="7">
        <v>150000</v>
      </c>
      <c r="E35" s="7">
        <v>150000</v>
      </c>
    </row>
    <row r="36" spans="1:5" ht="25.5" thickBot="1">
      <c r="A36" s="6" t="s">
        <v>356</v>
      </c>
      <c r="B36" s="6" t="s">
        <v>357</v>
      </c>
      <c r="C36" s="6" t="s">
        <v>296</v>
      </c>
      <c r="D36" s="7">
        <v>400000</v>
      </c>
      <c r="E36" s="7">
        <v>399550</v>
      </c>
    </row>
    <row r="37" spans="1:5" ht="25.5" thickBot="1">
      <c r="A37" s="6" t="s">
        <v>358</v>
      </c>
      <c r="B37" s="6" t="s">
        <v>359</v>
      </c>
      <c r="C37" s="6" t="s">
        <v>296</v>
      </c>
      <c r="D37" s="7">
        <v>28965</v>
      </c>
      <c r="E37" s="7">
        <v>28965</v>
      </c>
    </row>
    <row r="38" spans="1:5" ht="25.5" thickBot="1">
      <c r="A38" s="6" t="s">
        <v>360</v>
      </c>
      <c r="B38" s="6" t="s">
        <v>361</v>
      </c>
      <c r="C38" s="6" t="s">
        <v>296</v>
      </c>
      <c r="D38" s="7">
        <v>100000</v>
      </c>
      <c r="E38" s="7">
        <v>100000</v>
      </c>
    </row>
    <row r="39" spans="1:5" ht="25.5" thickBot="1">
      <c r="A39" s="6" t="s">
        <v>362</v>
      </c>
      <c r="B39" s="6" t="s">
        <v>363</v>
      </c>
      <c r="C39" s="6" t="s">
        <v>296</v>
      </c>
      <c r="D39" s="7">
        <v>84496</v>
      </c>
      <c r="E39" s="7">
        <v>84496</v>
      </c>
    </row>
    <row r="40" spans="1:5" ht="25.5" thickBot="1">
      <c r="A40" s="6" t="s">
        <v>364</v>
      </c>
      <c r="B40" s="6" t="s">
        <v>365</v>
      </c>
      <c r="C40" s="6" t="s">
        <v>296</v>
      </c>
      <c r="D40" s="7">
        <v>500000</v>
      </c>
      <c r="E40" s="7">
        <v>500000</v>
      </c>
    </row>
    <row r="41" spans="1:5" ht="25.5" thickBot="1">
      <c r="A41" s="6" t="s">
        <v>366</v>
      </c>
      <c r="B41" s="6" t="s">
        <v>367</v>
      </c>
      <c r="C41" s="6" t="s">
        <v>296</v>
      </c>
      <c r="D41" s="7">
        <v>10000</v>
      </c>
      <c r="E41" s="7">
        <v>10000</v>
      </c>
    </row>
    <row r="42" spans="1:5" ht="16.5" thickBot="1">
      <c r="A42" s="6" t="s">
        <v>368</v>
      </c>
      <c r="B42" s="6" t="s">
        <v>369</v>
      </c>
      <c r="C42" s="6" t="s">
        <v>296</v>
      </c>
      <c r="D42" s="7">
        <v>102200</v>
      </c>
      <c r="E42" s="7">
        <v>102200</v>
      </c>
    </row>
    <row r="43" spans="1:5" ht="16.5" thickBot="1">
      <c r="A43" s="6" t="s">
        <v>370</v>
      </c>
      <c r="B43" s="6" t="s">
        <v>371</v>
      </c>
      <c r="C43" s="6" t="s">
        <v>296</v>
      </c>
      <c r="D43" s="7">
        <v>50000</v>
      </c>
      <c r="E43" s="7">
        <v>50000</v>
      </c>
    </row>
    <row r="44" spans="1:5" ht="25.5" thickBot="1">
      <c r="A44" s="6" t="s">
        <v>372</v>
      </c>
      <c r="B44" s="6" t="s">
        <v>373</v>
      </c>
      <c r="C44" s="6" t="s">
        <v>296</v>
      </c>
      <c r="D44" s="7">
        <v>75000</v>
      </c>
      <c r="E44" s="7">
        <v>75000</v>
      </c>
    </row>
    <row r="45" spans="1:5" ht="25.5" thickBot="1">
      <c r="A45" s="6" t="s">
        <v>374</v>
      </c>
      <c r="B45" s="6" t="s">
        <v>375</v>
      </c>
      <c r="C45" s="6" t="s">
        <v>296</v>
      </c>
      <c r="D45" s="7">
        <v>6000</v>
      </c>
      <c r="E45" s="7">
        <v>6000</v>
      </c>
    </row>
    <row r="46" spans="1:5" ht="16.5" thickBot="1">
      <c r="A46" s="6" t="s">
        <v>376</v>
      </c>
      <c r="B46" s="6" t="s">
        <v>377</v>
      </c>
      <c r="C46" s="6" t="s">
        <v>296</v>
      </c>
      <c r="D46" s="7">
        <v>200000</v>
      </c>
      <c r="E46" s="7">
        <v>200000</v>
      </c>
    </row>
    <row r="47" spans="1:5" ht="25.5" thickBot="1">
      <c r="A47" s="6" t="s">
        <v>378</v>
      </c>
      <c r="B47" s="6" t="s">
        <v>585</v>
      </c>
      <c r="C47" s="6" t="s">
        <v>296</v>
      </c>
      <c r="D47" s="7">
        <v>200000</v>
      </c>
      <c r="E47" s="7">
        <v>200000</v>
      </c>
    </row>
    <row r="48" spans="1:5" ht="25.5" thickBot="1">
      <c r="A48" s="6" t="s">
        <v>379</v>
      </c>
      <c r="B48" s="6" t="s">
        <v>380</v>
      </c>
      <c r="C48" s="6" t="s">
        <v>296</v>
      </c>
      <c r="D48" s="7">
        <v>400000</v>
      </c>
      <c r="E48" s="7">
        <v>400000</v>
      </c>
    </row>
    <row r="49" spans="1:5" ht="38.25" thickBot="1">
      <c r="A49" s="6" t="s">
        <v>381</v>
      </c>
      <c r="B49" s="6" t="s">
        <v>382</v>
      </c>
      <c r="C49" s="6" t="s">
        <v>296</v>
      </c>
      <c r="D49" s="7">
        <v>30000</v>
      </c>
      <c r="E49" s="7">
        <v>30000</v>
      </c>
    </row>
    <row r="50" spans="1:5" ht="25.5" thickBot="1">
      <c r="A50" s="6" t="s">
        <v>383</v>
      </c>
      <c r="B50" s="6" t="s">
        <v>384</v>
      </c>
      <c r="C50" s="6" t="s">
        <v>296</v>
      </c>
      <c r="D50" s="7">
        <v>150000</v>
      </c>
      <c r="E50" s="7">
        <v>150000</v>
      </c>
    </row>
    <row r="51" spans="1:5" ht="25.5" thickBot="1">
      <c r="A51" s="6" t="s">
        <v>385</v>
      </c>
      <c r="B51" s="6" t="s">
        <v>386</v>
      </c>
      <c r="C51" s="6" t="s">
        <v>296</v>
      </c>
      <c r="D51" s="7">
        <v>580690</v>
      </c>
      <c r="E51" s="7">
        <v>580690</v>
      </c>
    </row>
    <row r="52" spans="1:5" ht="25.5" thickBot="1">
      <c r="A52" s="6" t="s">
        <v>387</v>
      </c>
      <c r="B52" s="6" t="s">
        <v>388</v>
      </c>
      <c r="C52" s="6" t="s">
        <v>296</v>
      </c>
      <c r="D52" s="7">
        <v>983500</v>
      </c>
      <c r="E52" s="7">
        <v>983500</v>
      </c>
    </row>
    <row r="53" spans="1:5" ht="38.25" thickBot="1">
      <c r="A53" s="6" t="s">
        <v>389</v>
      </c>
      <c r="B53" s="6" t="s">
        <v>390</v>
      </c>
      <c r="C53" s="6" t="s">
        <v>296</v>
      </c>
      <c r="D53" s="7">
        <v>50000</v>
      </c>
      <c r="E53" s="7">
        <v>0</v>
      </c>
    </row>
    <row r="54" spans="1:5" ht="25.5" thickBot="1">
      <c r="A54" s="6" t="s">
        <v>391</v>
      </c>
      <c r="B54" s="6" t="s">
        <v>392</v>
      </c>
      <c r="C54" s="6" t="s">
        <v>296</v>
      </c>
      <c r="D54" s="7">
        <v>210000</v>
      </c>
      <c r="E54" s="7">
        <v>210000</v>
      </c>
    </row>
    <row r="55" spans="1:5" ht="16.5" thickBot="1">
      <c r="A55" s="6" t="s">
        <v>393</v>
      </c>
      <c r="B55" s="6" t="s">
        <v>394</v>
      </c>
      <c r="C55" s="6" t="s">
        <v>296</v>
      </c>
      <c r="D55" s="7">
        <v>47404</v>
      </c>
      <c r="E55" s="7">
        <v>47404</v>
      </c>
    </row>
    <row r="56" spans="1:5" ht="38.25" thickBot="1">
      <c r="A56" s="6" t="s">
        <v>395</v>
      </c>
      <c r="B56" s="6" t="s">
        <v>396</v>
      </c>
      <c r="C56" s="6" t="s">
        <v>296</v>
      </c>
      <c r="D56" s="7">
        <v>94000</v>
      </c>
      <c r="E56" s="7">
        <v>94000</v>
      </c>
    </row>
    <row r="57" spans="1:5" ht="38.25" thickBot="1">
      <c r="A57" s="6" t="s">
        <v>397</v>
      </c>
      <c r="B57" s="6" t="s">
        <v>398</v>
      </c>
      <c r="C57" s="6" t="s">
        <v>296</v>
      </c>
      <c r="D57" s="7">
        <v>125000</v>
      </c>
      <c r="E57" s="7">
        <v>125000</v>
      </c>
    </row>
    <row r="58" spans="1:5" ht="38.25" thickBot="1">
      <c r="A58" s="6" t="s">
        <v>399</v>
      </c>
      <c r="B58" s="6" t="s">
        <v>400</v>
      </c>
      <c r="C58" s="6" t="s">
        <v>296</v>
      </c>
      <c r="D58" s="7">
        <v>690000</v>
      </c>
      <c r="E58" s="7">
        <v>690000</v>
      </c>
    </row>
    <row r="59" spans="1:5" ht="51" thickBot="1">
      <c r="A59" s="6" t="s">
        <v>401</v>
      </c>
      <c r="B59" s="6" t="s">
        <v>402</v>
      </c>
      <c r="C59" s="6" t="s">
        <v>296</v>
      </c>
      <c r="D59" s="7">
        <v>378000</v>
      </c>
      <c r="E59" s="7">
        <v>378000</v>
      </c>
    </row>
    <row r="60" spans="1:5" ht="51" thickBot="1">
      <c r="A60" s="6" t="s">
        <v>403</v>
      </c>
      <c r="B60" s="6" t="s">
        <v>404</v>
      </c>
      <c r="C60" s="6" t="s">
        <v>296</v>
      </c>
      <c r="D60" s="7">
        <v>73000</v>
      </c>
      <c r="E60" s="7">
        <v>73000</v>
      </c>
    </row>
    <row r="61" spans="1:5" ht="25.5" thickBot="1">
      <c r="A61" s="6" t="s">
        <v>405</v>
      </c>
      <c r="B61" s="6" t="s">
        <v>406</v>
      </c>
      <c r="C61" s="6" t="s">
        <v>296</v>
      </c>
      <c r="D61" s="7">
        <v>145940</v>
      </c>
      <c r="E61" s="7">
        <v>145940</v>
      </c>
    </row>
    <row r="62" spans="1:5" ht="51" thickBot="1">
      <c r="A62" s="6" t="s">
        <v>407</v>
      </c>
      <c r="B62" s="6" t="s">
        <v>408</v>
      </c>
      <c r="C62" s="6" t="s">
        <v>296</v>
      </c>
      <c r="D62" s="7">
        <v>100000</v>
      </c>
      <c r="E62" s="7">
        <v>100000</v>
      </c>
    </row>
    <row r="63" spans="1:5" ht="51" thickBot="1">
      <c r="A63" s="6" t="s">
        <v>409</v>
      </c>
      <c r="B63" s="6" t="s">
        <v>410</v>
      </c>
      <c r="C63" s="6" t="s">
        <v>296</v>
      </c>
      <c r="D63" s="7">
        <v>100000</v>
      </c>
      <c r="E63" s="7">
        <v>100000</v>
      </c>
    </row>
    <row r="64" spans="1:5" ht="25.5" thickBot="1">
      <c r="A64" s="6" t="s">
        <v>411</v>
      </c>
      <c r="B64" s="6" t="s">
        <v>412</v>
      </c>
      <c r="C64" s="6" t="s">
        <v>296</v>
      </c>
      <c r="D64" s="7">
        <v>375000</v>
      </c>
      <c r="E64" s="7">
        <v>375000</v>
      </c>
    </row>
    <row r="65" spans="1:5" ht="38.25" thickBot="1">
      <c r="A65" s="6" t="s">
        <v>413</v>
      </c>
      <c r="B65" s="6" t="s">
        <v>414</v>
      </c>
      <c r="C65" s="6" t="s">
        <v>296</v>
      </c>
      <c r="D65" s="7">
        <v>50000</v>
      </c>
      <c r="E65" s="7">
        <v>50000</v>
      </c>
    </row>
    <row r="66" spans="1:5" ht="51" thickBot="1">
      <c r="A66" s="6" t="s">
        <v>415</v>
      </c>
      <c r="B66" s="6" t="s">
        <v>416</v>
      </c>
      <c r="C66" s="6" t="s">
        <v>296</v>
      </c>
      <c r="D66" s="7">
        <v>3740000</v>
      </c>
      <c r="E66" s="7">
        <v>3740000</v>
      </c>
    </row>
    <row r="67" spans="1:5" ht="51" thickBot="1">
      <c r="A67" s="6" t="s">
        <v>417</v>
      </c>
      <c r="B67" s="6" t="s">
        <v>416</v>
      </c>
      <c r="C67" s="6" t="s">
        <v>296</v>
      </c>
      <c r="D67" s="7">
        <v>510000</v>
      </c>
      <c r="E67" s="7">
        <v>510000</v>
      </c>
    </row>
    <row r="68" spans="1:5" ht="16.5" thickBot="1">
      <c r="A68" s="6" t="s">
        <v>418</v>
      </c>
      <c r="B68" s="6" t="s">
        <v>419</v>
      </c>
      <c r="C68" s="6" t="s">
        <v>296</v>
      </c>
      <c r="D68" s="7">
        <v>295132</v>
      </c>
      <c r="E68" s="7">
        <v>295132</v>
      </c>
    </row>
    <row r="69" spans="1:5" ht="38.25" thickBot="1">
      <c r="A69" s="6" t="s">
        <v>420</v>
      </c>
      <c r="B69" s="6" t="s">
        <v>421</v>
      </c>
      <c r="C69" s="6" t="s">
        <v>296</v>
      </c>
      <c r="D69" s="7">
        <v>2600000</v>
      </c>
      <c r="E69" s="7">
        <v>2600000</v>
      </c>
    </row>
    <row r="70" spans="1:5" ht="38.25" thickBot="1">
      <c r="A70" s="6" t="s">
        <v>422</v>
      </c>
      <c r="B70" s="6" t="s">
        <v>421</v>
      </c>
      <c r="C70" s="6" t="s">
        <v>296</v>
      </c>
      <c r="D70" s="7">
        <v>1600000</v>
      </c>
      <c r="E70" s="7">
        <v>1600000</v>
      </c>
    </row>
    <row r="71" spans="1:5" ht="38.25" thickBot="1">
      <c r="A71" s="6" t="s">
        <v>423</v>
      </c>
      <c r="B71" s="6" t="s">
        <v>602</v>
      </c>
      <c r="C71" s="6" t="s">
        <v>296</v>
      </c>
      <c r="D71" s="7">
        <v>287143</v>
      </c>
      <c r="E71" s="7">
        <v>287143</v>
      </c>
    </row>
    <row r="72" spans="1:5" ht="25.5" thickBot="1">
      <c r="A72" s="6" t="s">
        <v>424</v>
      </c>
      <c r="B72" s="6" t="s">
        <v>425</v>
      </c>
      <c r="C72" s="6" t="s">
        <v>296</v>
      </c>
      <c r="D72" s="7">
        <v>1000910</v>
      </c>
      <c r="E72" s="7">
        <v>1000910</v>
      </c>
    </row>
    <row r="73" spans="1:5" ht="51" thickBot="1">
      <c r="A73" s="6" t="s">
        <v>426</v>
      </c>
      <c r="B73" s="6" t="s">
        <v>427</v>
      </c>
      <c r="C73" s="6" t="s">
        <v>296</v>
      </c>
      <c r="D73" s="7">
        <v>3100000</v>
      </c>
      <c r="E73" s="7">
        <v>3100000</v>
      </c>
    </row>
    <row r="74" spans="1:5" ht="25.5" thickBot="1">
      <c r="A74" s="6" t="s">
        <v>428</v>
      </c>
      <c r="B74" s="6" t="s">
        <v>429</v>
      </c>
      <c r="C74" s="6" t="s">
        <v>296</v>
      </c>
      <c r="D74" s="7">
        <v>510000</v>
      </c>
      <c r="E74" s="7">
        <v>510000</v>
      </c>
    </row>
    <row r="75" spans="1:5" ht="38.25" thickBot="1">
      <c r="A75" s="6" t="s">
        <v>430</v>
      </c>
      <c r="B75" s="6" t="s">
        <v>431</v>
      </c>
      <c r="C75" s="6" t="s">
        <v>296</v>
      </c>
      <c r="D75" s="7">
        <v>2000000</v>
      </c>
      <c r="E75" s="7">
        <v>2000000</v>
      </c>
    </row>
    <row r="76" spans="1:5" ht="25.5" thickBot="1">
      <c r="A76" s="6" t="s">
        <v>432</v>
      </c>
      <c r="B76" s="6" t="s">
        <v>433</v>
      </c>
      <c r="C76" s="6" t="s">
        <v>296</v>
      </c>
      <c r="D76" s="7">
        <v>1213872</v>
      </c>
      <c r="E76" s="7">
        <v>1213872</v>
      </c>
    </row>
    <row r="77" spans="1:5" ht="25.5" thickBot="1">
      <c r="A77" s="6" t="s">
        <v>434</v>
      </c>
      <c r="B77" s="6" t="s">
        <v>435</v>
      </c>
      <c r="C77" s="6" t="s">
        <v>296</v>
      </c>
      <c r="D77" s="7">
        <v>150000</v>
      </c>
      <c r="E77" s="7">
        <v>150000</v>
      </c>
    </row>
    <row r="78" spans="1:5" ht="25.5" thickBot="1">
      <c r="A78" s="6" t="s">
        <v>436</v>
      </c>
      <c r="B78" s="6" t="s">
        <v>437</v>
      </c>
      <c r="C78" s="6" t="s">
        <v>296</v>
      </c>
      <c r="D78" s="7">
        <v>85397</v>
      </c>
      <c r="E78" s="7">
        <v>85397</v>
      </c>
    </row>
    <row r="79" spans="1:5" ht="38.25" thickBot="1">
      <c r="A79" s="6" t="s">
        <v>438</v>
      </c>
      <c r="B79" s="6" t="s">
        <v>439</v>
      </c>
      <c r="C79" s="6" t="s">
        <v>296</v>
      </c>
      <c r="D79" s="7">
        <v>1072000</v>
      </c>
      <c r="E79" s="7">
        <v>1072000</v>
      </c>
    </row>
    <row r="80" spans="1:5" ht="25.5" thickBot="1">
      <c r="A80" s="6" t="s">
        <v>440</v>
      </c>
      <c r="B80" s="6" t="s">
        <v>441</v>
      </c>
      <c r="C80" s="6" t="s">
        <v>296</v>
      </c>
      <c r="D80" s="7">
        <v>1974525</v>
      </c>
      <c r="E80" s="7">
        <v>1974525</v>
      </c>
    </row>
    <row r="81" spans="1:5" ht="25.5" thickBot="1">
      <c r="A81" s="6" t="s">
        <v>442</v>
      </c>
      <c r="B81" s="6" t="s">
        <v>443</v>
      </c>
      <c r="C81" s="6" t="s">
        <v>296</v>
      </c>
      <c r="D81" s="7">
        <v>60000</v>
      </c>
      <c r="E81" s="7">
        <v>60000</v>
      </c>
    </row>
    <row r="82" spans="1:5" ht="51" thickBot="1">
      <c r="A82" s="6" t="s">
        <v>444</v>
      </c>
      <c r="B82" s="6" t="s">
        <v>445</v>
      </c>
      <c r="C82" s="6" t="s">
        <v>296</v>
      </c>
      <c r="D82" s="7">
        <v>3100000</v>
      </c>
      <c r="E82" s="7">
        <v>3100000</v>
      </c>
    </row>
    <row r="83" spans="1:5" ht="38.25" thickBot="1">
      <c r="A83" s="6" t="s">
        <v>446</v>
      </c>
      <c r="B83" s="6" t="s">
        <v>447</v>
      </c>
      <c r="C83" s="6" t="s">
        <v>296</v>
      </c>
      <c r="D83" s="7">
        <v>150000</v>
      </c>
      <c r="E83" s="7">
        <v>149985</v>
      </c>
    </row>
    <row r="84" spans="1:5" ht="25.5" thickBot="1">
      <c r="A84" s="6" t="s">
        <v>448</v>
      </c>
      <c r="B84" s="6" t="s">
        <v>449</v>
      </c>
      <c r="C84" s="6" t="s">
        <v>296</v>
      </c>
      <c r="D84" s="7">
        <v>450000</v>
      </c>
      <c r="E84" s="7">
        <v>450000</v>
      </c>
    </row>
    <row r="85" spans="1:5" ht="16.5" thickBot="1">
      <c r="A85" s="6" t="s">
        <v>450</v>
      </c>
      <c r="B85" s="6" t="s">
        <v>451</v>
      </c>
      <c r="C85" s="6" t="s">
        <v>296</v>
      </c>
      <c r="D85" s="7">
        <v>323948</v>
      </c>
      <c r="E85" s="7">
        <v>323948</v>
      </c>
    </row>
    <row r="86" spans="1:5" ht="25.5" thickBot="1">
      <c r="A86" s="6" t="s">
        <v>452</v>
      </c>
      <c r="B86" s="6" t="s">
        <v>453</v>
      </c>
      <c r="C86" s="6" t="s">
        <v>296</v>
      </c>
      <c r="D86" s="7">
        <v>1000000</v>
      </c>
      <c r="E86" s="7">
        <v>1000000</v>
      </c>
    </row>
    <row r="87" spans="1:5" ht="25.5" thickBot="1">
      <c r="A87" s="6" t="s">
        <v>454</v>
      </c>
      <c r="B87" s="6" t="s">
        <v>455</v>
      </c>
      <c r="C87" s="6" t="s">
        <v>296</v>
      </c>
      <c r="D87" s="7">
        <v>1500000</v>
      </c>
      <c r="E87" s="7">
        <v>1500000</v>
      </c>
    </row>
    <row r="88" spans="1:5" ht="25.5" thickBot="1">
      <c r="A88" s="6" t="s">
        <v>456</v>
      </c>
      <c r="B88" s="6" t="s">
        <v>457</v>
      </c>
      <c r="C88" s="6" t="s">
        <v>296</v>
      </c>
      <c r="D88" s="7">
        <v>100000</v>
      </c>
      <c r="E88" s="7">
        <v>100000</v>
      </c>
    </row>
    <row r="89" spans="1:5" ht="51" thickBot="1">
      <c r="A89" s="6" t="s">
        <v>458</v>
      </c>
      <c r="B89" s="6" t="s">
        <v>459</v>
      </c>
      <c r="C89" s="6" t="s">
        <v>296</v>
      </c>
      <c r="D89" s="7">
        <v>1560000</v>
      </c>
      <c r="E89" s="7">
        <v>1560000</v>
      </c>
    </row>
    <row r="90" spans="1:5" ht="38.25" thickBot="1">
      <c r="A90" s="6" t="s">
        <v>460</v>
      </c>
      <c r="B90" s="6" t="s">
        <v>461</v>
      </c>
      <c r="C90" s="6" t="s">
        <v>296</v>
      </c>
      <c r="D90" s="7">
        <v>1120000</v>
      </c>
      <c r="E90" s="7">
        <v>1120000</v>
      </c>
    </row>
    <row r="91" spans="1:5" ht="51" thickBot="1">
      <c r="A91" s="6" t="s">
        <v>462</v>
      </c>
      <c r="B91" s="6" t="s">
        <v>463</v>
      </c>
      <c r="C91" s="6" t="s">
        <v>296</v>
      </c>
      <c r="D91" s="7">
        <v>2200000</v>
      </c>
      <c r="E91" s="7">
        <v>2200000</v>
      </c>
    </row>
    <row r="92" spans="1:5" ht="25.5" thickBot="1">
      <c r="A92" s="6" t="s">
        <v>464</v>
      </c>
      <c r="B92" s="6" t="s">
        <v>465</v>
      </c>
      <c r="C92" s="6" t="s">
        <v>296</v>
      </c>
      <c r="D92" s="7">
        <v>603000</v>
      </c>
      <c r="E92" s="7">
        <v>603000</v>
      </c>
    </row>
    <row r="93" spans="1:5" ht="25.5" thickBot="1">
      <c r="A93" s="6" t="s">
        <v>466</v>
      </c>
      <c r="B93" s="6" t="s">
        <v>467</v>
      </c>
      <c r="C93" s="6" t="s">
        <v>296</v>
      </c>
      <c r="D93" s="7">
        <v>531000</v>
      </c>
      <c r="E93" s="7">
        <v>531000</v>
      </c>
    </row>
    <row r="94" spans="1:5" ht="25.5" thickBot="1">
      <c r="A94" s="6" t="s">
        <v>468</v>
      </c>
      <c r="B94" s="6" t="s">
        <v>469</v>
      </c>
      <c r="C94" s="6" t="s">
        <v>296</v>
      </c>
      <c r="D94" s="7">
        <v>28965</v>
      </c>
      <c r="E94" s="7">
        <v>28965</v>
      </c>
    </row>
    <row r="95" spans="1:5" ht="16.5" thickBot="1">
      <c r="A95" s="6" t="s">
        <v>470</v>
      </c>
      <c r="B95" s="6" t="s">
        <v>471</v>
      </c>
      <c r="C95" s="6" t="s">
        <v>296</v>
      </c>
      <c r="D95" s="7">
        <v>10000000</v>
      </c>
      <c r="E95" s="7">
        <v>10000000</v>
      </c>
    </row>
    <row r="96" spans="1:5" ht="38.25" thickBot="1">
      <c r="A96" s="6" t="s">
        <v>472</v>
      </c>
      <c r="B96" s="6" t="s">
        <v>473</v>
      </c>
      <c r="C96" s="6" t="s">
        <v>296</v>
      </c>
      <c r="D96" s="7">
        <v>3000000</v>
      </c>
      <c r="E96" s="7">
        <v>0</v>
      </c>
    </row>
    <row r="97" spans="1:5" ht="25.5" thickBot="1">
      <c r="A97" s="6" t="s">
        <v>474</v>
      </c>
      <c r="B97" s="6" t="s">
        <v>475</v>
      </c>
      <c r="C97" s="6" t="s">
        <v>296</v>
      </c>
      <c r="D97" s="7">
        <v>2000000</v>
      </c>
      <c r="E97" s="7">
        <v>2000000</v>
      </c>
    </row>
    <row r="98" spans="1:5" ht="25.5" thickBot="1">
      <c r="A98" s="6" t="s">
        <v>476</v>
      </c>
      <c r="B98" s="6" t="s">
        <v>477</v>
      </c>
      <c r="C98" s="6" t="s">
        <v>296</v>
      </c>
      <c r="D98" s="7">
        <v>2100000</v>
      </c>
      <c r="E98" s="7">
        <v>2100000</v>
      </c>
    </row>
    <row r="99" spans="1:5" ht="38.25" thickBot="1">
      <c r="A99" s="6" t="s">
        <v>478</v>
      </c>
      <c r="B99" s="6" t="s">
        <v>479</v>
      </c>
      <c r="C99" s="6" t="s">
        <v>296</v>
      </c>
      <c r="D99" s="7">
        <v>484330</v>
      </c>
      <c r="E99" s="7">
        <v>484330</v>
      </c>
    </row>
    <row r="100" spans="1:5" ht="16.5" thickBot="1">
      <c r="A100" s="8" t="s">
        <v>71</v>
      </c>
      <c r="B100" s="9"/>
      <c r="C100" s="9"/>
      <c r="D100" s="10">
        <f>SUM(D5:D99)</f>
        <v>104287504</v>
      </c>
      <c r="E100" s="10">
        <f>SUM(E5:E99)</f>
        <v>101237039</v>
      </c>
    </row>
    <row r="101" spans="1:4" ht="15.75">
      <c r="A101" s="14" t="s">
        <v>592</v>
      </c>
      <c r="B101" s="14"/>
      <c r="C101" s="14"/>
      <c r="D101" s="14"/>
    </row>
  </sheetData>
  <sheetProtection/>
  <mergeCells count="4">
    <mergeCell ref="A1:E1"/>
    <mergeCell ref="A2:E2"/>
    <mergeCell ref="A3:E3"/>
    <mergeCell ref="A101:D101"/>
  </mergeCells>
  <printOptions/>
  <pageMargins left="0.75" right="0.75" top="1" bottom="1" header="0.5" footer="0.5"/>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E56"/>
  <sheetViews>
    <sheetView zoomScalePageLayoutView="0" workbookViewId="0" topLeftCell="A1">
      <selection activeCell="E4" sqref="E1:E16384"/>
    </sheetView>
  </sheetViews>
  <sheetFormatPr defaultColWidth="9.00390625" defaultRowHeight="16.5"/>
  <cols>
    <col min="1" max="1" width="10.50390625" style="0" customWidth="1"/>
    <col min="2" max="2" width="30.00390625" style="0" customWidth="1"/>
    <col min="3" max="3" width="13.625" style="0" customWidth="1"/>
    <col min="4" max="4" width="20.00390625" style="0" customWidth="1"/>
    <col min="5" max="5" width="10.625" style="0" hidden="1" customWidth="1"/>
  </cols>
  <sheetData>
    <row r="1" spans="1:5" ht="21.75">
      <c r="A1" s="11" t="s">
        <v>292</v>
      </c>
      <c r="B1" s="11"/>
      <c r="C1" s="15"/>
      <c r="D1" s="15"/>
      <c r="E1" s="15"/>
    </row>
    <row r="2" spans="1:5" s="1" customFormat="1" ht="21.75">
      <c r="A2" s="12" t="s">
        <v>293</v>
      </c>
      <c r="B2" s="12"/>
      <c r="C2" s="12"/>
      <c r="D2" s="12"/>
      <c r="E2" s="12"/>
    </row>
    <row r="3" spans="1:5" s="1" customFormat="1" ht="20.25" thickBot="1">
      <c r="A3" s="13" t="s">
        <v>594</v>
      </c>
      <c r="B3" s="13"/>
      <c r="C3" s="13"/>
      <c r="D3" s="13"/>
      <c r="E3" s="13"/>
    </row>
    <row r="4" spans="1:5" s="2" customFormat="1" ht="14.25" thickBot="1">
      <c r="A4" s="3" t="s">
        <v>294</v>
      </c>
      <c r="B4" s="4" t="s">
        <v>0</v>
      </c>
      <c r="C4" s="3" t="s">
        <v>1</v>
      </c>
      <c r="D4" s="5" t="s">
        <v>2</v>
      </c>
      <c r="E4" s="5" t="s">
        <v>3</v>
      </c>
    </row>
    <row r="5" spans="1:5" ht="51" thickBot="1">
      <c r="A5" s="6" t="s">
        <v>480</v>
      </c>
      <c r="B5" s="6" t="s">
        <v>481</v>
      </c>
      <c r="C5" s="6" t="s">
        <v>243</v>
      </c>
      <c r="D5" s="7">
        <v>20000</v>
      </c>
      <c r="E5" s="7">
        <v>20000</v>
      </c>
    </row>
    <row r="6" spans="1:5" ht="38.25" thickBot="1">
      <c r="A6" s="6" t="s">
        <v>482</v>
      </c>
      <c r="B6" s="6" t="s">
        <v>483</v>
      </c>
      <c r="C6" s="6" t="s">
        <v>243</v>
      </c>
      <c r="D6" s="7">
        <v>5000</v>
      </c>
      <c r="E6" s="7">
        <v>5000</v>
      </c>
    </row>
    <row r="7" spans="1:5" ht="38.25" thickBot="1">
      <c r="A7" s="6" t="s">
        <v>484</v>
      </c>
      <c r="B7" s="6" t="s">
        <v>485</v>
      </c>
      <c r="C7" s="6" t="s">
        <v>243</v>
      </c>
      <c r="D7" s="7">
        <v>15000</v>
      </c>
      <c r="E7" s="7">
        <v>15000</v>
      </c>
    </row>
    <row r="8" spans="1:5" ht="38.25" thickBot="1">
      <c r="A8" s="6" t="s">
        <v>486</v>
      </c>
      <c r="B8" s="6" t="s">
        <v>487</v>
      </c>
      <c r="C8" s="6" t="s">
        <v>243</v>
      </c>
      <c r="D8" s="7">
        <v>25000</v>
      </c>
      <c r="E8" s="7">
        <v>25000</v>
      </c>
    </row>
    <row r="9" spans="1:5" ht="38.25" thickBot="1">
      <c r="A9" s="6" t="s">
        <v>488</v>
      </c>
      <c r="B9" s="6" t="s">
        <v>489</v>
      </c>
      <c r="C9" s="6" t="s">
        <v>243</v>
      </c>
      <c r="D9" s="7">
        <v>5000</v>
      </c>
      <c r="E9" s="7">
        <v>5000</v>
      </c>
    </row>
    <row r="10" spans="1:5" ht="38.25" thickBot="1">
      <c r="A10" s="6" t="s">
        <v>490</v>
      </c>
      <c r="B10" s="6" t="s">
        <v>491</v>
      </c>
      <c r="C10" s="6" t="s">
        <v>243</v>
      </c>
      <c r="D10" s="7">
        <v>20000</v>
      </c>
      <c r="E10" s="7">
        <v>20000</v>
      </c>
    </row>
    <row r="11" spans="1:5" ht="38.25" thickBot="1">
      <c r="A11" s="6" t="s">
        <v>492</v>
      </c>
      <c r="B11" s="6" t="s">
        <v>493</v>
      </c>
      <c r="C11" s="6" t="s">
        <v>255</v>
      </c>
      <c r="D11" s="7">
        <v>20000</v>
      </c>
      <c r="E11" s="7">
        <v>20000</v>
      </c>
    </row>
    <row r="12" spans="1:5" ht="38.25" thickBot="1">
      <c r="A12" s="6" t="s">
        <v>494</v>
      </c>
      <c r="B12" s="6" t="s">
        <v>495</v>
      </c>
      <c r="C12" s="6" t="s">
        <v>243</v>
      </c>
      <c r="D12" s="7">
        <v>50000</v>
      </c>
      <c r="E12" s="7">
        <v>50000</v>
      </c>
    </row>
    <row r="13" spans="1:5" ht="25.5" thickBot="1">
      <c r="A13" s="6" t="s">
        <v>496</v>
      </c>
      <c r="B13" s="6" t="s">
        <v>497</v>
      </c>
      <c r="C13" s="6" t="s">
        <v>243</v>
      </c>
      <c r="D13" s="7">
        <v>100000</v>
      </c>
      <c r="E13" s="7">
        <v>100000</v>
      </c>
    </row>
    <row r="14" spans="1:5" ht="38.25" thickBot="1">
      <c r="A14" s="6" t="s">
        <v>498</v>
      </c>
      <c r="B14" s="6" t="s">
        <v>499</v>
      </c>
      <c r="C14" s="6" t="s">
        <v>243</v>
      </c>
      <c r="D14" s="7">
        <v>5000</v>
      </c>
      <c r="E14" s="7">
        <v>5000</v>
      </c>
    </row>
    <row r="15" spans="1:5" ht="38.25" thickBot="1">
      <c r="A15" s="6" t="s">
        <v>500</v>
      </c>
      <c r="B15" s="6" t="s">
        <v>501</v>
      </c>
      <c r="C15" s="6" t="s">
        <v>243</v>
      </c>
      <c r="D15" s="7">
        <v>70000</v>
      </c>
      <c r="E15" s="7">
        <v>70000</v>
      </c>
    </row>
    <row r="16" spans="1:5" ht="51" thickBot="1">
      <c r="A16" s="6" t="s">
        <v>502</v>
      </c>
      <c r="B16" s="6" t="s">
        <v>503</v>
      </c>
      <c r="C16" s="6" t="s">
        <v>243</v>
      </c>
      <c r="D16" s="7">
        <v>50000</v>
      </c>
      <c r="E16" s="7">
        <v>50000</v>
      </c>
    </row>
    <row r="17" spans="1:5" ht="51" thickBot="1">
      <c r="A17" s="6" t="s">
        <v>504</v>
      </c>
      <c r="B17" s="6" t="s">
        <v>505</v>
      </c>
      <c r="C17" s="6" t="s">
        <v>243</v>
      </c>
      <c r="D17" s="7">
        <v>64500</v>
      </c>
      <c r="E17" s="7">
        <v>64500</v>
      </c>
    </row>
    <row r="18" spans="1:5" ht="51" thickBot="1">
      <c r="A18" s="6" t="s">
        <v>506</v>
      </c>
      <c r="B18" s="6" t="s">
        <v>507</v>
      </c>
      <c r="C18" s="6" t="s">
        <v>243</v>
      </c>
      <c r="D18" s="7">
        <v>63500</v>
      </c>
      <c r="E18" s="7">
        <v>63500</v>
      </c>
    </row>
    <row r="19" spans="1:5" ht="51" thickBot="1">
      <c r="A19" s="6" t="s">
        <v>508</v>
      </c>
      <c r="B19" s="6" t="s">
        <v>509</v>
      </c>
      <c r="C19" s="6" t="s">
        <v>243</v>
      </c>
      <c r="D19" s="7">
        <v>10000</v>
      </c>
      <c r="E19" s="7">
        <v>10000</v>
      </c>
    </row>
    <row r="20" spans="1:5" ht="38.25" thickBot="1">
      <c r="A20" s="6" t="s">
        <v>510</v>
      </c>
      <c r="B20" s="6" t="s">
        <v>511</v>
      </c>
      <c r="C20" s="6" t="s">
        <v>255</v>
      </c>
      <c r="D20" s="7">
        <v>7500</v>
      </c>
      <c r="E20" s="7">
        <v>7500</v>
      </c>
    </row>
    <row r="21" spans="1:5" ht="51" thickBot="1">
      <c r="A21" s="6" t="s">
        <v>512</v>
      </c>
      <c r="B21" s="6" t="s">
        <v>513</v>
      </c>
      <c r="C21" s="6" t="s">
        <v>243</v>
      </c>
      <c r="D21" s="7">
        <v>12500</v>
      </c>
      <c r="E21" s="7">
        <v>12500</v>
      </c>
    </row>
    <row r="22" spans="1:5" ht="25.5" thickBot="1">
      <c r="A22" s="6" t="s">
        <v>514</v>
      </c>
      <c r="B22" s="6" t="s">
        <v>515</v>
      </c>
      <c r="C22" s="6" t="s">
        <v>255</v>
      </c>
      <c r="D22" s="7">
        <v>50160</v>
      </c>
      <c r="E22" s="7">
        <v>50160</v>
      </c>
    </row>
    <row r="23" spans="1:5" ht="25.5" thickBot="1">
      <c r="A23" s="6" t="s">
        <v>516</v>
      </c>
      <c r="B23" s="6" t="s">
        <v>517</v>
      </c>
      <c r="C23" s="6" t="s">
        <v>255</v>
      </c>
      <c r="D23" s="7">
        <v>277240</v>
      </c>
      <c r="E23" s="7">
        <v>169784</v>
      </c>
    </row>
    <row r="24" spans="1:5" ht="38.25" thickBot="1">
      <c r="A24" s="6" t="s">
        <v>518</v>
      </c>
      <c r="B24" s="6" t="s">
        <v>519</v>
      </c>
      <c r="C24" s="6" t="s">
        <v>243</v>
      </c>
      <c r="D24" s="7">
        <v>50000</v>
      </c>
      <c r="E24" s="7">
        <v>50000</v>
      </c>
    </row>
    <row r="25" spans="1:5" ht="38.25" thickBot="1">
      <c r="A25" s="6" t="s">
        <v>520</v>
      </c>
      <c r="B25" s="6" t="s">
        <v>521</v>
      </c>
      <c r="C25" s="6" t="s">
        <v>243</v>
      </c>
      <c r="D25" s="7">
        <v>5000</v>
      </c>
      <c r="E25" s="7">
        <v>5000</v>
      </c>
    </row>
    <row r="26" spans="1:5" ht="38.25" thickBot="1">
      <c r="A26" s="6" t="s">
        <v>522</v>
      </c>
      <c r="B26" s="6" t="s">
        <v>523</v>
      </c>
      <c r="C26" s="6" t="s">
        <v>243</v>
      </c>
      <c r="D26" s="7">
        <v>94000</v>
      </c>
      <c r="E26" s="7">
        <v>94000</v>
      </c>
    </row>
    <row r="27" spans="1:5" ht="38.25" thickBot="1">
      <c r="A27" s="6" t="s">
        <v>524</v>
      </c>
      <c r="B27" s="6" t="s">
        <v>525</v>
      </c>
      <c r="C27" s="6" t="s">
        <v>243</v>
      </c>
      <c r="D27" s="7">
        <v>94000</v>
      </c>
      <c r="E27" s="7">
        <v>94000</v>
      </c>
    </row>
    <row r="28" spans="1:5" ht="51" thickBot="1">
      <c r="A28" s="6" t="s">
        <v>526</v>
      </c>
      <c r="B28" s="6" t="s">
        <v>527</v>
      </c>
      <c r="C28" s="6" t="s">
        <v>243</v>
      </c>
      <c r="D28" s="7">
        <v>25000</v>
      </c>
      <c r="E28" s="7">
        <v>25000</v>
      </c>
    </row>
    <row r="29" spans="1:5" ht="38.25" thickBot="1">
      <c r="A29" s="6" t="s">
        <v>528</v>
      </c>
      <c r="B29" s="6" t="s">
        <v>529</v>
      </c>
      <c r="C29" s="6" t="s">
        <v>243</v>
      </c>
      <c r="D29" s="7">
        <v>75000</v>
      </c>
      <c r="E29" s="7">
        <v>75000</v>
      </c>
    </row>
    <row r="30" spans="1:5" ht="38.25" thickBot="1">
      <c r="A30" s="6" t="s">
        <v>530</v>
      </c>
      <c r="B30" s="6" t="s">
        <v>531</v>
      </c>
      <c r="C30" s="6" t="s">
        <v>243</v>
      </c>
      <c r="D30" s="7">
        <v>40000</v>
      </c>
      <c r="E30" s="7">
        <v>40000</v>
      </c>
    </row>
    <row r="31" spans="1:5" ht="38.25" thickBot="1">
      <c r="A31" s="6" t="s">
        <v>532</v>
      </c>
      <c r="B31" s="6" t="s">
        <v>533</v>
      </c>
      <c r="C31" s="6" t="s">
        <v>243</v>
      </c>
      <c r="D31" s="7">
        <v>50000</v>
      </c>
      <c r="E31" s="7">
        <v>50000</v>
      </c>
    </row>
    <row r="32" spans="1:5" ht="38.25" thickBot="1">
      <c r="A32" s="6" t="s">
        <v>534</v>
      </c>
      <c r="B32" s="6" t="s">
        <v>535</v>
      </c>
      <c r="C32" s="6" t="s">
        <v>243</v>
      </c>
      <c r="D32" s="7">
        <v>20000</v>
      </c>
      <c r="E32" s="7">
        <v>20000</v>
      </c>
    </row>
    <row r="33" spans="1:5" ht="25.5" thickBot="1">
      <c r="A33" s="6" t="s">
        <v>536</v>
      </c>
      <c r="B33" s="6" t="s">
        <v>537</v>
      </c>
      <c r="C33" s="6" t="s">
        <v>243</v>
      </c>
      <c r="D33" s="7">
        <v>30000</v>
      </c>
      <c r="E33" s="7">
        <v>30000</v>
      </c>
    </row>
    <row r="34" spans="1:5" ht="38.25" thickBot="1">
      <c r="A34" s="6" t="s">
        <v>538</v>
      </c>
      <c r="B34" s="6" t="s">
        <v>539</v>
      </c>
      <c r="C34" s="6" t="s">
        <v>243</v>
      </c>
      <c r="D34" s="7">
        <v>5000</v>
      </c>
      <c r="E34" s="7">
        <v>5000</v>
      </c>
    </row>
    <row r="35" spans="1:5" ht="51" thickBot="1">
      <c r="A35" s="6" t="s">
        <v>540</v>
      </c>
      <c r="B35" s="6" t="s">
        <v>541</v>
      </c>
      <c r="C35" s="6" t="s">
        <v>243</v>
      </c>
      <c r="D35" s="7">
        <v>100000</v>
      </c>
      <c r="E35" s="7">
        <v>100000</v>
      </c>
    </row>
    <row r="36" spans="1:5" ht="25.5" thickBot="1">
      <c r="A36" s="6" t="s">
        <v>542</v>
      </c>
      <c r="B36" s="6" t="s">
        <v>543</v>
      </c>
      <c r="C36" s="6" t="s">
        <v>243</v>
      </c>
      <c r="D36" s="7">
        <v>40000</v>
      </c>
      <c r="E36" s="7">
        <v>40000</v>
      </c>
    </row>
    <row r="37" spans="1:5" ht="38.25" thickBot="1">
      <c r="A37" s="6" t="s">
        <v>544</v>
      </c>
      <c r="B37" s="6" t="s">
        <v>545</v>
      </c>
      <c r="C37" s="6" t="s">
        <v>243</v>
      </c>
      <c r="D37" s="7">
        <v>30000</v>
      </c>
      <c r="E37" s="7">
        <v>30000</v>
      </c>
    </row>
    <row r="38" spans="1:5" ht="51" thickBot="1">
      <c r="A38" s="6" t="s">
        <v>546</v>
      </c>
      <c r="B38" s="6" t="s">
        <v>547</v>
      </c>
      <c r="C38" s="6" t="s">
        <v>243</v>
      </c>
      <c r="D38" s="7">
        <v>30000</v>
      </c>
      <c r="E38" s="7">
        <v>30000</v>
      </c>
    </row>
    <row r="39" spans="1:5" ht="38.25" thickBot="1">
      <c r="A39" s="6" t="s">
        <v>548</v>
      </c>
      <c r="B39" s="6" t="s">
        <v>549</v>
      </c>
      <c r="C39" s="6" t="s">
        <v>243</v>
      </c>
      <c r="D39" s="7">
        <v>5000</v>
      </c>
      <c r="E39" s="7">
        <v>5000</v>
      </c>
    </row>
    <row r="40" spans="1:5" ht="38.25" thickBot="1">
      <c r="A40" s="6" t="s">
        <v>550</v>
      </c>
      <c r="B40" s="6" t="s">
        <v>551</v>
      </c>
      <c r="C40" s="6" t="s">
        <v>243</v>
      </c>
      <c r="D40" s="7">
        <v>110000</v>
      </c>
      <c r="E40" s="7">
        <v>110000</v>
      </c>
    </row>
    <row r="41" spans="1:5" ht="38.25" thickBot="1">
      <c r="A41" s="6" t="s">
        <v>552</v>
      </c>
      <c r="B41" s="6" t="s">
        <v>553</v>
      </c>
      <c r="C41" s="6" t="s">
        <v>243</v>
      </c>
      <c r="D41" s="7">
        <v>130000</v>
      </c>
      <c r="E41" s="7">
        <v>130000</v>
      </c>
    </row>
    <row r="42" spans="1:5" ht="38.25" thickBot="1">
      <c r="A42" s="6" t="s">
        <v>554</v>
      </c>
      <c r="B42" s="6" t="s">
        <v>555</v>
      </c>
      <c r="C42" s="6" t="s">
        <v>243</v>
      </c>
      <c r="D42" s="7">
        <v>7000</v>
      </c>
      <c r="E42" s="7">
        <v>7000</v>
      </c>
    </row>
    <row r="43" spans="1:5" ht="38.25" thickBot="1">
      <c r="A43" s="6" t="s">
        <v>556</v>
      </c>
      <c r="B43" s="6" t="s">
        <v>557</v>
      </c>
      <c r="C43" s="6" t="s">
        <v>243</v>
      </c>
      <c r="D43" s="7">
        <v>60000</v>
      </c>
      <c r="E43" s="7">
        <v>60000</v>
      </c>
    </row>
    <row r="44" spans="1:5" ht="25.5" thickBot="1">
      <c r="A44" s="6" t="s">
        <v>558</v>
      </c>
      <c r="B44" s="6" t="s">
        <v>559</v>
      </c>
      <c r="C44" s="6" t="s">
        <v>255</v>
      </c>
      <c r="D44" s="7">
        <v>1500</v>
      </c>
      <c r="E44" s="7">
        <v>1500</v>
      </c>
    </row>
    <row r="45" spans="1:5" ht="38.25" thickBot="1">
      <c r="A45" s="6" t="s">
        <v>560</v>
      </c>
      <c r="B45" s="6" t="s">
        <v>561</v>
      </c>
      <c r="C45" s="6" t="s">
        <v>255</v>
      </c>
      <c r="D45" s="7">
        <v>50000</v>
      </c>
      <c r="E45" s="7">
        <v>28800</v>
      </c>
    </row>
    <row r="46" spans="1:5" ht="25.5" thickBot="1">
      <c r="A46" s="6" t="s">
        <v>562</v>
      </c>
      <c r="B46" s="6" t="s">
        <v>563</v>
      </c>
      <c r="C46" s="6" t="s">
        <v>243</v>
      </c>
      <c r="D46" s="7">
        <v>14500</v>
      </c>
      <c r="E46" s="7">
        <v>14500</v>
      </c>
    </row>
    <row r="47" spans="1:5" ht="51" thickBot="1">
      <c r="A47" s="6" t="s">
        <v>564</v>
      </c>
      <c r="B47" s="6" t="s">
        <v>565</v>
      </c>
      <c r="C47" s="6" t="s">
        <v>243</v>
      </c>
      <c r="D47" s="7">
        <v>400000</v>
      </c>
      <c r="E47" s="7">
        <v>400000</v>
      </c>
    </row>
    <row r="48" spans="1:5" ht="38.25" thickBot="1">
      <c r="A48" s="6" t="s">
        <v>566</v>
      </c>
      <c r="B48" s="6" t="s">
        <v>567</v>
      </c>
      <c r="C48" s="6" t="s">
        <v>255</v>
      </c>
      <c r="D48" s="7">
        <v>151728</v>
      </c>
      <c r="E48" s="7">
        <v>151728</v>
      </c>
    </row>
    <row r="49" spans="1:5" ht="25.5" thickBot="1">
      <c r="A49" s="6" t="s">
        <v>568</v>
      </c>
      <c r="B49" s="6" t="s">
        <v>569</v>
      </c>
      <c r="C49" s="6" t="s">
        <v>255</v>
      </c>
      <c r="D49" s="7">
        <v>144320</v>
      </c>
      <c r="E49" s="7">
        <v>70282</v>
      </c>
    </row>
    <row r="50" spans="1:5" ht="38.25" thickBot="1">
      <c r="A50" s="6" t="s">
        <v>570</v>
      </c>
      <c r="B50" s="6" t="s">
        <v>571</v>
      </c>
      <c r="C50" s="6" t="s">
        <v>255</v>
      </c>
      <c r="D50" s="7">
        <v>7500</v>
      </c>
      <c r="E50" s="7">
        <v>7500</v>
      </c>
    </row>
    <row r="51" spans="1:5" ht="38.25" thickBot="1">
      <c r="A51" s="6" t="s">
        <v>572</v>
      </c>
      <c r="B51" s="6" t="s">
        <v>573</v>
      </c>
      <c r="C51" s="6" t="s">
        <v>255</v>
      </c>
      <c r="D51" s="7">
        <v>10000</v>
      </c>
      <c r="E51" s="7">
        <v>10000</v>
      </c>
    </row>
    <row r="52" spans="1:5" ht="38.25" thickBot="1">
      <c r="A52" s="6" t="s">
        <v>574</v>
      </c>
      <c r="B52" s="6" t="s">
        <v>575</v>
      </c>
      <c r="C52" s="6" t="s">
        <v>243</v>
      </c>
      <c r="D52" s="7">
        <v>5000</v>
      </c>
      <c r="E52" s="7">
        <v>5000</v>
      </c>
    </row>
    <row r="53" spans="1:5" ht="25.5" thickBot="1">
      <c r="A53" s="6" t="s">
        <v>576</v>
      </c>
      <c r="B53" s="6" t="s">
        <v>577</v>
      </c>
      <c r="C53" s="6" t="s">
        <v>255</v>
      </c>
      <c r="D53" s="7">
        <v>40000</v>
      </c>
      <c r="E53" s="7">
        <v>40000</v>
      </c>
    </row>
    <row r="54" spans="1:5" ht="25.5" thickBot="1">
      <c r="A54" s="6" t="s">
        <v>578</v>
      </c>
      <c r="B54" s="6" t="s">
        <v>579</v>
      </c>
      <c r="C54" s="6" t="s">
        <v>255</v>
      </c>
      <c r="D54" s="7">
        <v>403780</v>
      </c>
      <c r="E54" s="7">
        <v>403780</v>
      </c>
    </row>
    <row r="55" spans="1:5" ht="16.5" thickBot="1">
      <c r="A55" s="8" t="s">
        <v>71</v>
      </c>
      <c r="B55" s="9"/>
      <c r="C55" s="9"/>
      <c r="D55" s="10">
        <f>SUM(D5:D54)</f>
        <v>3098728</v>
      </c>
      <c r="E55" s="10">
        <f>SUM(E5:E54)</f>
        <v>2896034</v>
      </c>
    </row>
    <row r="56" spans="1:4" ht="15.75">
      <c r="A56" s="14" t="s">
        <v>595</v>
      </c>
      <c r="B56" s="14"/>
      <c r="C56" s="14"/>
      <c r="D56" s="14"/>
    </row>
  </sheetData>
  <sheetProtection/>
  <mergeCells count="4">
    <mergeCell ref="A1:E1"/>
    <mergeCell ref="A2:E2"/>
    <mergeCell ref="A3:E3"/>
    <mergeCell ref="A56:D56"/>
  </mergeCells>
  <printOptions/>
  <pageMargins left="0.75" right="0.75" top="1" bottom="1" header="0.5" footer="0.5"/>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admin</cp:lastModifiedBy>
  <cp:lastPrinted>2024-01-11T07:17:59Z</cp:lastPrinted>
  <dcterms:created xsi:type="dcterms:W3CDTF">2003-07-15T09:59:26Z</dcterms:created>
  <dcterms:modified xsi:type="dcterms:W3CDTF">2024-01-11T07:19:02Z</dcterms:modified>
  <cp:category/>
  <cp:version/>
  <cp:contentType/>
  <cp:contentStatus/>
</cp:coreProperties>
</file>