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36" windowWidth="14700" windowHeight="9420" activeTab="0"/>
  </bookViews>
  <sheets>
    <sheet name="106年教育部委辦" sheetId="1" r:id="rId1"/>
    <sheet name="106年其他機關委辦" sheetId="2" r:id="rId2"/>
    <sheet name="106年產學合作" sheetId="3" r:id="rId3"/>
    <sheet name="106年科技部委辦" sheetId="4" r:id="rId4"/>
    <sheet name="106年科技部補助" sheetId="5" r:id="rId5"/>
    <sheet name="106年教育部補助" sheetId="6" r:id="rId6"/>
    <sheet name="106年其他機關補助" sheetId="7" r:id="rId7"/>
  </sheets>
  <definedNames/>
  <calcPr fullCalcOnLoad="1"/>
</workbook>
</file>

<file path=xl/sharedStrings.xml><?xml version="1.0" encoding="utf-8"?>
<sst xmlns="http://schemas.openxmlformats.org/spreadsheetml/2006/main" count="1029" uniqueCount="644">
  <si>
    <t>計畫名稱</t>
  </si>
  <si>
    <t>委託單位</t>
  </si>
  <si>
    <t>核定金額</t>
  </si>
  <si>
    <t>已撥款金額</t>
  </si>
  <si>
    <t>國立臺北教育大學</t>
  </si>
  <si>
    <t>計畫執行明細表</t>
  </si>
  <si>
    <t>計畫代碼</t>
  </si>
  <si>
    <t>106A101</t>
  </si>
  <si>
    <t>教育部-委託</t>
  </si>
  <si>
    <t>106A102</t>
  </si>
  <si>
    <t>106年境外臺校行政主管研習班暨聯合校務座談會</t>
  </si>
  <si>
    <t>106A103</t>
  </si>
  <si>
    <t>中教司/106-107年度「社會教育機構或法人辦理高級中等以下學校及幼稚園教師進修認可審查小組」(行政委辦)</t>
  </si>
  <si>
    <t>106A104</t>
  </si>
  <si>
    <t>國中小行動學習推動輔導計畫</t>
  </si>
  <si>
    <t>106A105</t>
  </si>
  <si>
    <t>「高級中等以下學校課程審議會國民小學分組會議」辦理計畫</t>
  </si>
  <si>
    <t>106A106</t>
  </si>
  <si>
    <t>106年中小學教師專業發展整合平台專案計畫</t>
  </si>
  <si>
    <t>106A107</t>
  </si>
  <si>
    <t>106年「華語文教育機構招生績效系統管理平臺」</t>
  </si>
  <si>
    <t>106A108</t>
  </si>
  <si>
    <t>106年度教育部特殊教育數位課程研習平臺計畫</t>
  </si>
  <si>
    <t>106A109</t>
  </si>
  <si>
    <t>教育部國民及學前教育署委辦/十二年國民基本教育課程綱要特教、藝教分組領綱擬定計畫-子計畫3「研訂資賦優異相關之特殊需求領域課程綱要」第三年計畫</t>
  </si>
  <si>
    <t>106A110</t>
  </si>
  <si>
    <t>師資培育八項授權法規命令研擬專案計畫</t>
  </si>
  <si>
    <t>106A111</t>
  </si>
  <si>
    <t>科技領域/資訊科技國中階段教材盤點及推薦計畫</t>
  </si>
  <si>
    <t>106A112</t>
  </si>
  <si>
    <t>106年國民中小學課程與教學資源整合平臺專案計畫</t>
  </si>
  <si>
    <t>106A113</t>
  </si>
  <si>
    <t>修正校園霸凌防制準則計研擬校園霸凌防制條例計畫</t>
  </si>
  <si>
    <t>106A114</t>
  </si>
  <si>
    <t>106年度「智慧服務 全民樂學-國立社教機構科技創新服務計畫」計畫辦公室</t>
  </si>
  <si>
    <t>106A115-1</t>
  </si>
  <si>
    <t>教育部/107年度高級中等以下學校及幼兒園教師資格檢定考試_試務行政(行政委辦)</t>
  </si>
  <si>
    <t>106A115-2</t>
  </si>
  <si>
    <t>106A116</t>
  </si>
  <si>
    <t>幼兒園性別平等教育教學示例研究</t>
  </si>
  <si>
    <t>106A117</t>
  </si>
  <si>
    <t>106年教育部強化聯繫境外臺校實施計畫</t>
  </si>
  <si>
    <t>106A118</t>
  </si>
  <si>
    <t>行政協助/我國制定&lt;&lt;青年發展法&gt;&gt;之可行性研究計畫</t>
  </si>
  <si>
    <t>106A119</t>
  </si>
  <si>
    <t>行政協助/「因應學校與教師工會進行團體協約協商解決方案」實施計畫</t>
  </si>
  <si>
    <t>106A120</t>
  </si>
  <si>
    <t>行政協助/「研擬補習及進修教育法第九條第十二項授權之法規命令」專案計畫</t>
  </si>
  <si>
    <t>106A121</t>
  </si>
  <si>
    <t>教育部國民及學前教育署委辦/106~108年度「發展資優教育創新教學模組-情境發展課程模組研發計畫」</t>
  </si>
  <si>
    <t>106A122</t>
  </si>
  <si>
    <t>行政協助/偏遠地區學校教育發展條例授權法規命令研擬計畫</t>
  </si>
  <si>
    <t>106A123</t>
  </si>
  <si>
    <t>教育部國民及學前教育署/本署補助國中小學辦理學校本位之英語教學創新方案計畫案-第3年</t>
  </si>
  <si>
    <t>106A124-1</t>
  </si>
  <si>
    <t>國教署/活化教學-分組合作學習的理念與實踐方案(行政委辦)/第6</t>
  </si>
  <si>
    <t>106A124-2</t>
  </si>
  <si>
    <t>國教署/活化教學-第6年-國中小學校端經費</t>
  </si>
  <si>
    <t>106A125</t>
  </si>
  <si>
    <t>教育部國民及學前教育署委辦/十二年國教課程綱要前導學校協作計畫(第三年)</t>
  </si>
  <si>
    <t>106A126</t>
  </si>
  <si>
    <t>行政協助/106年度校園性別事件調查處理結果經行政訴訟撤銷案例彙編計畫</t>
  </si>
  <si>
    <t>106A127</t>
  </si>
  <si>
    <t>行政協助/教育部國民及學前教育署對地方政府辦理學生團體保險補助原則暨學生團體保險條例計畫</t>
  </si>
  <si>
    <t>合  計:</t>
  </si>
  <si>
    <t>106B001</t>
  </si>
  <si>
    <t>喪親悲傷與憂鬱對認知與情緒之影響的腦影像研究</t>
  </si>
  <si>
    <t>科技部</t>
  </si>
  <si>
    <t>106B002</t>
  </si>
  <si>
    <t>當代台灣新移民紀錄片研究</t>
  </si>
  <si>
    <t>106B003</t>
  </si>
  <si>
    <t>家庭與幼兒課外時間運用：質量混合取向之探究</t>
  </si>
  <si>
    <t>106B004</t>
  </si>
  <si>
    <t>仲氫環境中的分子振動研究</t>
  </si>
  <si>
    <t>106B005</t>
  </si>
  <si>
    <t>離散型Sturm-Liouville問題的Neumann固有值之研究</t>
  </si>
  <si>
    <t>106B006</t>
  </si>
  <si>
    <t>中上寒武紀華北地台之全球化學地層對比和古環境意義及其對三葉蟲古生物 地理與演化之啟示 II</t>
  </si>
  <si>
    <t>106B007</t>
  </si>
  <si>
    <t>語義類型對中文反身代名詞理解的影響</t>
  </si>
  <si>
    <t>106B008</t>
  </si>
  <si>
    <t>引導式閱讀對小五生英語口頭閱讀及情意因素之成效研究</t>
  </si>
  <si>
    <t>106B009</t>
  </si>
  <si>
    <t>教師領導標準的建構與應用(II)</t>
  </si>
  <si>
    <t>106B010</t>
  </si>
  <si>
    <t>不同期望地位學生對小組學習的環境知覺、動機與參與平等性之探究</t>
  </si>
  <si>
    <t>106B011</t>
  </si>
  <si>
    <t>戰後台灣人在美國的社團網絡與文化建構</t>
  </si>
  <si>
    <t>106B012</t>
  </si>
  <si>
    <t>二歲特殊需求幼兒在普通班的適應：班級老師有效支持家長參與及親師合作之研究</t>
  </si>
  <si>
    <t>106B013</t>
  </si>
  <si>
    <t>教師處理特殊教育學生情緒行為問題的專業培訓與需求(I) －情緒行為專業支援教師的觀點</t>
  </si>
  <si>
    <t>106B014</t>
  </si>
  <si>
    <t>以執行功能探究特定型語言障礙學童的口語及書面敘事能力</t>
  </si>
  <si>
    <t>106B015</t>
  </si>
  <si>
    <t>面對十二年國教課程實施--國中小學校課程領導者的態度、覺知與行動(I)</t>
  </si>
  <si>
    <t>106B016</t>
  </si>
  <si>
    <t>國小階段生命教育核心素養之研究</t>
  </si>
  <si>
    <t>106B017</t>
  </si>
  <si>
    <t>在均值回歸隨機過程下雙資產美式選擇權性質之探究</t>
  </si>
  <si>
    <t>106B018</t>
  </si>
  <si>
    <t>愛奇兒手足在不同時間點之需求與服務期待之調查研究──以天使心基金會為例（II）</t>
  </si>
  <si>
    <t>106B019</t>
  </si>
  <si>
    <t>渥夫岡.提爾曼斯創作中的流動性網絡</t>
  </si>
  <si>
    <t>106B020</t>
  </si>
  <si>
    <t>元末使節傅若金的安南書寫</t>
  </si>
  <si>
    <t>106B021</t>
  </si>
  <si>
    <t>《列朝詩集小傳》辨體觀念析論</t>
  </si>
  <si>
    <t>106B022</t>
  </si>
  <si>
    <t>工作雕塑與使用者創新：工藝產業案例研究</t>
  </si>
  <si>
    <t>106B023</t>
  </si>
  <si>
    <t>城市異鄉人：五四文人的城／鄉旅程</t>
  </si>
  <si>
    <t>106B024</t>
  </si>
  <si>
    <t>為什麼認真的員工會做壞事？負面知覺與心理權利過程—多層次人力資本觀點</t>
  </si>
  <si>
    <t>106B025</t>
  </si>
  <si>
    <t>整合圖像積木程式語言與穿戴式遊戲之國小運算思維創新教材開發與評估</t>
  </si>
  <si>
    <t>106B026</t>
  </si>
  <si>
    <t>科學MAKER-仿生獸科學玩具的實作與教學</t>
  </si>
  <si>
    <t>106B027</t>
  </si>
  <si>
    <t>資優行動拓樸實踐模式：偏鄉兒童才能發展支持方案(2/2)</t>
  </si>
  <si>
    <t>106B028</t>
  </si>
  <si>
    <t>電報的媒介考掘學:日治時期台灣的資訊技術與社會</t>
  </si>
  <si>
    <t>106B029</t>
  </si>
  <si>
    <t>開發基於阻抗計算的新型非同步故障定位演算法與雲端運算設計</t>
  </si>
  <si>
    <t>106B030</t>
  </si>
  <si>
    <t>由自我一致性與功能一致性探討文化景觀環境之個性建構</t>
  </si>
  <si>
    <t>106B031</t>
  </si>
  <si>
    <t>增進國小學生的數學創造力的融入式數學教學活動之開發與實踐</t>
  </si>
  <si>
    <t>106B032</t>
  </si>
  <si>
    <t>運用Lesson Study模式促進國小教師數學教學專業成長研究：融入備課觀課檢核及教具操作</t>
  </si>
  <si>
    <t>106B033</t>
  </si>
  <si>
    <t>氣候及環境變遷之河川流域全災型災害風險評估與管理：體制創新、風險溝通與公民決策、資源永續、社區韌性-氣候與環境變遷下土石流與淹水災害風險永續管理體制與方法之研究</t>
  </si>
  <si>
    <t>106B034</t>
  </si>
  <si>
    <t>山區聚落坡地災害風險評估及植生復育之研究-總計畫暨子計畫:孤島聚落複合式土砂災害風險評估與調適之研究(II)</t>
  </si>
  <si>
    <t>106B035</t>
  </si>
  <si>
    <t>在有線與無線複合網路中基於軟體定義網路技術利用多重路徑提升多媒體串流傳輸效能</t>
  </si>
  <si>
    <t>106B036</t>
  </si>
  <si>
    <t>基於共同特徵空間學習的文件分類模型建構與應用研究</t>
  </si>
  <si>
    <t>106B037</t>
  </si>
  <si>
    <t>創新情境式綠色能源前瞻科技數位學習之教材發展、應用與推廣(3/3)</t>
  </si>
  <si>
    <t>106B038</t>
  </si>
  <si>
    <t>高瞻計畫多元輔導與支援平台計畫-子計畫四:計畫管考資訊系統及教學資源平台建置與管理(2/3)</t>
  </si>
  <si>
    <t>106B039</t>
  </si>
  <si>
    <t>ARCS動機模式融入原住民完全中學之課程開發與推廣(南澳高中)-子計畫四：資訊科技課程之技術研發、評鑑與系統建置(2/3)</t>
  </si>
  <si>
    <t>106B040</t>
  </si>
  <si>
    <t>聚集、所得效果與社會福利</t>
  </si>
  <si>
    <t>106B111-1</t>
  </si>
  <si>
    <t>科學教育實作學門研究規劃推動計畫</t>
  </si>
  <si>
    <t>106B111-2</t>
  </si>
  <si>
    <t>106B111-3</t>
  </si>
  <si>
    <t>106B112-1</t>
  </si>
  <si>
    <t>老人與照顧工作：階序分工下的照顧服務員與工作倫理</t>
  </si>
  <si>
    <t>106B112-2</t>
  </si>
  <si>
    <t>106B113-1</t>
  </si>
  <si>
    <t>以帶電胜?分子及醛基修飾擔載抗癌藥物curcumin之石墨烯量子點進行提升癌症治療效率的應用性研究</t>
  </si>
  <si>
    <t>106B113-2</t>
  </si>
  <si>
    <t>106B114-1</t>
  </si>
  <si>
    <t>人與貨的流動: 西班牙人對北臺灣的統治(1626-1642)</t>
  </si>
  <si>
    <t>106B114-2</t>
  </si>
  <si>
    <t>106B115-1</t>
  </si>
  <si>
    <t>微笑吧!銀髮族。臉部辨識AR行動APP介面開發</t>
  </si>
  <si>
    <t>106B115-2</t>
  </si>
  <si>
    <t>106B116-1</t>
  </si>
  <si>
    <t>樂齡生活：輔助高齡者如廁起坐之動作實驗與效應分析、輔具設計優化與電腦輔助分析、及物聯網之智能型技術應用研究(II-III)</t>
  </si>
  <si>
    <t>106B116-2</t>
  </si>
  <si>
    <t>106B117-1</t>
  </si>
  <si>
    <t>學習力傾向量表之編製研究</t>
  </si>
  <si>
    <t>106B117-2</t>
  </si>
  <si>
    <t>106B118-1</t>
  </si>
  <si>
    <t>高、低足弓肥胖學童在不同動態負荷動作下對下肢段間動力學之影響：評估與介入</t>
  </si>
  <si>
    <t>106B118-2</t>
  </si>
  <si>
    <t>106B119-1</t>
  </si>
  <si>
    <t>培育十二年國教科學核心素養--問題解決取向之數位學習教材及實作產品之研發</t>
  </si>
  <si>
    <t>106B119-2</t>
  </si>
  <si>
    <t>106B120-1</t>
  </si>
  <si>
    <t>提升國小三到六年級中低學習成就學生思考智能與問題解決能力之科學教學與學校生根計畫-春雨計畫II「科學教育培龍計畫」</t>
  </si>
  <si>
    <t>106B120-2</t>
  </si>
  <si>
    <t>106B120-3</t>
  </si>
  <si>
    <t>106B121-1</t>
  </si>
  <si>
    <t>國小科學教師書面回饋之性別差異：學生知覺、教師觀點與教師實踐之研究</t>
  </si>
  <si>
    <t>106B121-2</t>
  </si>
  <si>
    <t>106B122-1</t>
  </si>
  <si>
    <t>原住民文化融入國小數理領域之CPS行動學習、評鑑系統與師資培育-原住民國小資訊課程之??CPS行動學習發展與建置－以程式設計與運算思維為例</t>
  </si>
  <si>
    <t>106B122-2</t>
  </si>
  <si>
    <t>106B122-3</t>
  </si>
  <si>
    <t>106B122-4</t>
  </si>
  <si>
    <t>106B123-1</t>
  </si>
  <si>
    <t>原住民文化融入國小數理領域之CPS行動學習、評鑑系統與師資培育-子計畫一、原住民國小數學課程之CPS 行動學習發展與建置－以幾何為例</t>
  </si>
  <si>
    <t>106B123-2</t>
  </si>
  <si>
    <t>106B123-3</t>
  </si>
  <si>
    <t>106B123-4</t>
  </si>
  <si>
    <t>106B201</t>
  </si>
  <si>
    <t>研究生林佩姿6/3-6赴大陸北京參加全球華人計算機教育應用大會補助</t>
  </si>
  <si>
    <t>106B202</t>
  </si>
  <si>
    <t>研究生王賢偉6/3-6赴大陸北京參加全球華人計算機教育應用大會補助</t>
  </si>
  <si>
    <t>106B203</t>
  </si>
  <si>
    <t>研究生辛芸芸6/2-6赴大陸北京參加全球華人計算機教育應用大會補助</t>
  </si>
  <si>
    <t>106B204</t>
  </si>
  <si>
    <t>研究生陳立亞6/19-22赴瑞典Umea參加社會與資源管理國際研討會補助</t>
  </si>
  <si>
    <t>106B210</t>
  </si>
  <si>
    <t>戰後在日台灣人與華僑的中國認知之研究(博士後研究補助)</t>
  </si>
  <si>
    <t>106B211</t>
  </si>
  <si>
    <t>106年度大專學生研究計畫核定共13名</t>
  </si>
  <si>
    <t>106B231</t>
  </si>
  <si>
    <t>106B232</t>
  </si>
  <si>
    <t>氣候變遷下流域複合式土砂災害數值模擬與規劃管理之研究(於106.2.赴日本,預計7月底回國)</t>
  </si>
  <si>
    <t>106B302</t>
  </si>
  <si>
    <t>106年度補助大專校院獎勵特殊優秀人才措施</t>
  </si>
  <si>
    <t>106B401</t>
  </si>
  <si>
    <t>106年3月赴加拿大多倫多參加Association for Asian Studies Annual Conference國外旅費</t>
  </si>
  <si>
    <t>106B402</t>
  </si>
  <si>
    <t>106年4月赴美國聖安東尼參加American Educational Research Association國外旅費</t>
  </si>
  <si>
    <t>106B403</t>
  </si>
  <si>
    <t>106年6月赴瑞典Umea參加第23屆社會與資源管理國際研討會國外旅費</t>
  </si>
  <si>
    <t>106B404</t>
  </si>
  <si>
    <t>106年9月赴葡萄牙里斯本參加IARTEM 2017國際研討會國外旅費</t>
  </si>
  <si>
    <t>106B405</t>
  </si>
  <si>
    <t>(賈明蓉)106年8月赴日本札幌參加圖書館與資訊科學國際研討會國外旅費</t>
  </si>
  <si>
    <t>106B406</t>
  </si>
  <si>
    <t>106年9月赴芬蘭赫爾辛基參加ICOM-UMAC 2017 Conference)研討會國外旅費</t>
  </si>
  <si>
    <t>非政府機關</t>
  </si>
  <si>
    <t>財團法人王詹樣社會福利慈善基金會/學前融和教育推動計畫產學合作</t>
  </si>
  <si>
    <t>106C408</t>
  </si>
  <si>
    <t>106C407</t>
  </si>
  <si>
    <t>106C406</t>
  </si>
  <si>
    <t>思銳科技股份有限公司/「軟體定義網路(SDN)課程設計」產學合作執行計畫乙案</t>
  </si>
  <si>
    <t>106C405</t>
  </si>
  <si>
    <t>闇橡科技股份有限公司/「開發VR學習應用軟體產學合作執行計畫乙案</t>
  </si>
  <si>
    <t>106C404</t>
  </si>
  <si>
    <t>財團法人工業技術研究院/「光寶貝!OLED光照互動玩具設計」產學合作執行計畫乙案</t>
  </si>
  <si>
    <t>106C403</t>
  </si>
  <si>
    <t>以誠研發有限公司/「數位教學資源蒐集與整理研究計畫」產學合作計畫/數資系楊凱翔</t>
  </si>
  <si>
    <t>106C402</t>
  </si>
  <si>
    <t>財團法人網路資訊中心/106年度「TWNIC政府IPV6網際網路通訊協定升級推動輔導團隊」產學合作執行計畫乙案</t>
  </si>
  <si>
    <t>106C401</t>
  </si>
  <si>
    <t>其他政府機關</t>
  </si>
  <si>
    <t>文化部/「文化藝術獎助條例研修規劃案」</t>
  </si>
  <si>
    <t>106C106</t>
  </si>
  <si>
    <t>日本橫濱中華學院/106學年度海外華語文教學實習一案(張愷倢.黃若婷-薪資)</t>
  </si>
  <si>
    <t>106C105</t>
  </si>
  <si>
    <t>財團法人國泰人壽慈善基金會/委託本校辦理「2017年國泰人壽慈善基金會新住民及其子女卓越幸福計畫」</t>
  </si>
  <si>
    <t>106C104</t>
  </si>
  <si>
    <t>國家人權博物管籌備處/戒嚴時期報紙副刊研究調查計畫(案號：10611)</t>
  </si>
  <si>
    <t>106C103</t>
  </si>
  <si>
    <t>臺南市政府文化局/2017臺南市博物館節主題展覽公開徵選提案入選計畫-南風(採購案)</t>
  </si>
  <si>
    <t>106C102</t>
  </si>
  <si>
    <t>巨匠電腦股份有限公司委託/本校承辦原委會「106年度部落學童遠距伴讀勞務採購案」</t>
  </si>
  <si>
    <t>106C101</t>
  </si>
  <si>
    <t>106B450</t>
  </si>
  <si>
    <t>舉辦「第十九屆兩岸三地課程理論研討會」10/20-10/22補助旅費</t>
  </si>
  <si>
    <t>106B470</t>
  </si>
  <si>
    <t>邀請Eastman Kodak Company Chunghui KUO科學家來台訪問(106.10.26-11.1)</t>
  </si>
  <si>
    <t>專業學習學校之社會網絡研究：專業知識擴散與專業實踐之多年期比較研究</t>
  </si>
  <si>
    <t>106B124-2</t>
  </si>
  <si>
    <t>106B124-1</t>
  </si>
  <si>
    <t>研究生黃馨霈11/13-11/16赴泰國曼谷參加國際智能障礙科學研究學會補助</t>
  </si>
  <si>
    <t>106B205</t>
  </si>
  <si>
    <t>教育部107-108年委託辦理&lt;臺灣閩南語常用詞辭典&gt;內容檢校工作計畫</t>
  </si>
  <si>
    <t>106A132</t>
  </si>
  <si>
    <t>行政協助/教育部國民及學前教育署學生團體保險條例授權訂定之三項法規命令研擬計畫</t>
  </si>
  <si>
    <t>106A131</t>
  </si>
  <si>
    <t>教育部國民及學前教育署委辦/十二年國民基本教育課程綱要-資賦優異課程前導學校北區諮詢輔導計畫</t>
  </si>
  <si>
    <t>106A130</t>
  </si>
  <si>
    <t>106年「華語教師赴印度培訓課程計畫」</t>
  </si>
  <si>
    <t>106A129</t>
  </si>
  <si>
    <t>行政協助/教育部國民及學前教育署/十二年國教新住民語文課程越南語師資,教材與開課模式分析建議</t>
  </si>
  <si>
    <t>106A128</t>
  </si>
  <si>
    <t>文化部/「推動藝文採購革新策略規劃案」</t>
  </si>
  <si>
    <t>106C107</t>
  </si>
  <si>
    <t>國立教育廣播電臺委託本校產學合作辦理發生:林獻堂特展計畫</t>
  </si>
  <si>
    <t>106C409</t>
  </si>
  <si>
    <t>教育部國民及學前教育署委辦/十二年國教課程綱要前導學校協作計畫(第三年)(子計畫1-3分撥學校)</t>
  </si>
  <si>
    <t>106A125-2</t>
  </si>
  <si>
    <t>教育部國民及學前教育署委辦/十二年國教課程綱要前導學校協作計畫(第三年)(子計畫4慈濟)</t>
  </si>
  <si>
    <t>106A125-1</t>
  </si>
  <si>
    <t>計畫代碼</t>
  </si>
  <si>
    <t>106B206</t>
  </si>
  <si>
    <t>研究生于雅靜12/4-12/8赴紐西蘭基督城參加教育應用國際研討會ICCE2017補助</t>
  </si>
  <si>
    <t>台灣移民在美國的身分認同與跨國網絡之研究(於106.1赴美國)</t>
  </si>
  <si>
    <t>財團法人王詹樣社會福利慈善基金會/學前融合教育推動計畫產學合作</t>
  </si>
  <si>
    <t>教育部/107年度高級中等以下學校及幼兒園教師資格檢定考試_試務作業(行政委辦)</t>
  </si>
  <si>
    <t>106年度基宜鑑輔分區推動特殊教育工作實施計畫</t>
  </si>
  <si>
    <r>
      <t xml:space="preserve">               106年教育部委辦           </t>
    </r>
    <r>
      <rPr>
        <b/>
        <sz val="10"/>
        <rFont val="新細明體"/>
        <family val="1"/>
      </rPr>
      <t>單位:元</t>
    </r>
  </si>
  <si>
    <r>
      <t xml:space="preserve">               106年其他機關委辦          </t>
    </r>
    <r>
      <rPr>
        <b/>
        <sz val="10"/>
        <rFont val="新細明體"/>
        <family val="1"/>
      </rPr>
      <t>單位:元</t>
    </r>
  </si>
  <si>
    <r>
      <t xml:space="preserve">                106年產學合作            </t>
    </r>
    <r>
      <rPr>
        <b/>
        <sz val="10"/>
        <rFont val="新細明體"/>
        <family val="1"/>
      </rPr>
      <t>單位:元</t>
    </r>
  </si>
  <si>
    <r>
      <t xml:space="preserve">               106年科技部委辦           </t>
    </r>
    <r>
      <rPr>
        <b/>
        <sz val="10"/>
        <rFont val="新細明體"/>
        <family val="1"/>
      </rPr>
      <t>單位:元</t>
    </r>
  </si>
  <si>
    <r>
      <t xml:space="preserve">               106年科技部補助          </t>
    </r>
    <r>
      <rPr>
        <b/>
        <sz val="10"/>
        <rFont val="新細明體"/>
        <family val="1"/>
      </rPr>
      <t>單位:元</t>
    </r>
  </si>
  <si>
    <t>國立臺北教育大學</t>
  </si>
  <si>
    <t>計畫執行明細表</t>
  </si>
  <si>
    <t>計畫代碼</t>
  </si>
  <si>
    <t>106A201</t>
  </si>
  <si>
    <t>特教小組/106年輔導身心障礙學生工作計畫</t>
  </si>
  <si>
    <t>教育部-補助</t>
  </si>
  <si>
    <t>106A202</t>
  </si>
  <si>
    <t>106年度補助公私立大專校院聘用專兼任專業輔導人員計畫</t>
  </si>
  <si>
    <t>106A203</t>
  </si>
  <si>
    <t>教育部/106年度僑生春節聯歡(祭祖)活動</t>
  </si>
  <si>
    <t>106A204</t>
  </si>
  <si>
    <t>106年數位學伴計畫(部分補助)</t>
  </si>
  <si>
    <t>106A205</t>
  </si>
  <si>
    <t>教育部/106年度大專校院推動健康促進學校實施計畫</t>
  </si>
  <si>
    <t>106A206</t>
  </si>
  <si>
    <t>特教小組/106年度補助大學校院特殊教育中心特殊教育輔導計畫</t>
  </si>
  <si>
    <t>106A207</t>
  </si>
  <si>
    <t>105學年度推動精緻特色發展與精進師資素質計畫學術研討會暨成果發表會</t>
  </si>
  <si>
    <t>106A208-1</t>
  </si>
  <si>
    <t>子計畫1：活化教育大學課堂教學~NTUE教學魔法師(含高互動教室建置)</t>
  </si>
  <si>
    <t>106A208-10</t>
  </si>
  <si>
    <t>子計畫10:計畫績效管考機制</t>
  </si>
  <si>
    <t>106A208-11</t>
  </si>
  <si>
    <t>運算思維創新教學人才培育\轉至106A251-2</t>
  </si>
  <si>
    <t>106A208-12</t>
  </si>
  <si>
    <t>強化師生國際參與</t>
  </si>
  <si>
    <t>106A208-13</t>
  </si>
  <si>
    <t>A-2-2小學遊戲化科學師資養成計畫：議題式課程設計與教學創新</t>
  </si>
  <si>
    <t>106A208-2</t>
  </si>
  <si>
    <t>子計畫2：優化教師專業發展與成長支持系統</t>
  </si>
  <si>
    <t>106A208-3</t>
  </si>
  <si>
    <t>子計畫3:學生學習能力加值 學習輔導支持系統</t>
  </si>
  <si>
    <t>106A208-4</t>
  </si>
  <si>
    <t>子計畫4:促進跨國移動力～跨足東南亞視野</t>
  </si>
  <si>
    <t>106A208-5</t>
  </si>
  <si>
    <t>子計畫5:北教大2.1～菁英、跨域、實務人才</t>
  </si>
  <si>
    <t>106A208-6</t>
  </si>
  <si>
    <t>子計畫6:北教大3C ~ 創新、創業、模擬實戰課程計畫</t>
  </si>
  <si>
    <t>106A208-7</t>
  </si>
  <si>
    <t xml:space="preserve">子計畫7:涵養前進新南向的基礎實力-強化跨文化溝通能力之臺越學伴共學計畫
</t>
  </si>
  <si>
    <t>106A208-8</t>
  </si>
  <si>
    <t>子計畫8:3D列印「創客」特色人才之應用與實踐</t>
  </si>
  <si>
    <t>106A208-9</t>
  </si>
  <si>
    <t>子計畫9:菁英特色人才培育(ELITE)</t>
  </si>
  <si>
    <t>106A209</t>
  </si>
  <si>
    <t>原住民族語言與文化教學素養陶成方案</t>
  </si>
  <si>
    <t>106A210</t>
  </si>
  <si>
    <t>106年度資通訊軟體創新人才推升推廣計畫</t>
  </si>
  <si>
    <t>106A211</t>
  </si>
  <si>
    <t>體育署/體表數位典藏與體表文創品擴充案暨體育表演攝影成果展計畫</t>
  </si>
  <si>
    <t>106A212</t>
  </si>
  <si>
    <t>教育部師資培育及藝術教育司/教育部卓越師資培育獎學金試辦計畫106年度第1期(106.01-106.07)-102學年</t>
  </si>
  <si>
    <t>106A213</t>
  </si>
  <si>
    <t>105年補助各大專校院專責單位設置推動特殊教育工作所需視訊設備計畫</t>
  </si>
  <si>
    <t>106A214</t>
  </si>
  <si>
    <t>教育部師資培育及藝術教育司/卓越師資培育獎學金計畫-104學年度核定名額-106年度第1期(106.1-106.7)</t>
  </si>
  <si>
    <t>106A215</t>
  </si>
  <si>
    <t>教育部師資培育及藝術教育司/卓越師資培育獎學金計畫-105學年度核定名額-106年度第1期(106.1-106.7)</t>
  </si>
  <si>
    <t>106A216</t>
  </si>
  <si>
    <t>教育部/105年教育優先區中小學生寒假營隊活動(部分補助)</t>
  </si>
  <si>
    <t>106A217</t>
  </si>
  <si>
    <t>105學年度第2學期環境教育師資培育課程計畫-(環境教育)</t>
  </si>
  <si>
    <t>106A218</t>
  </si>
  <si>
    <t>教育部師資培育及藝術教育司/卓越師資培育獎學金計畫-103學年度核定名額-106年度第1期(106.1-106.7)</t>
  </si>
  <si>
    <t>106A219</t>
  </si>
  <si>
    <t>教育部國民及學前教育署/魔鏡魔鏡兒童戲劇教育工作室2017年度戲劇公演(指定項目/部分補助)</t>
  </si>
  <si>
    <t>106A220</t>
  </si>
  <si>
    <t>原委會請教育部轉發\106年原住民族學生資源中心(部分補助)</t>
  </si>
  <si>
    <t>106A221</t>
  </si>
  <si>
    <t>體育署/106年度發展特色運動及改善運動訓練環境</t>
  </si>
  <si>
    <t>106A222</t>
  </si>
  <si>
    <t>體育署/106年度改善運動訓練環境</t>
  </si>
  <si>
    <t>106A223</t>
  </si>
  <si>
    <t>106年度僑生輔導實施計畫(部分補助)</t>
  </si>
  <si>
    <t>106A224</t>
  </si>
  <si>
    <t>105學年度第2學期僑生學業輔導實施計畫</t>
  </si>
  <si>
    <t>106A225</t>
  </si>
  <si>
    <t>106年度落實教育實習輔導工作實施計畫</t>
  </si>
  <si>
    <t>106A226</t>
  </si>
  <si>
    <t>2017第一屆IELE學術論文研討會-創造教育新生命(指定項目補助)</t>
  </si>
  <si>
    <t>106A227</t>
  </si>
  <si>
    <t>106年大專校院社團帶動中小學社團發展計畫(部分補助)</t>
  </si>
  <si>
    <t>106A228</t>
  </si>
  <si>
    <t>體育署/第29屆木鐸盃運動競賽(指定項目補助)</t>
  </si>
  <si>
    <t>106A229</t>
  </si>
  <si>
    <t>106年教育部推動大學師資生實踐史懷哲精神教育服務計畫</t>
  </si>
  <si>
    <t>106A230</t>
  </si>
  <si>
    <t>教育部青年發展署/106年大專校院學生會成果競賽暨觀摩活動</t>
  </si>
  <si>
    <t>106A231</t>
  </si>
  <si>
    <t>體育署/2017運動哲學國際研討會</t>
  </si>
  <si>
    <t>106A232</t>
  </si>
  <si>
    <t>106學年度開設師資生多專長學分班計畫</t>
  </si>
  <si>
    <t>106A233</t>
  </si>
  <si>
    <t>105學年度師資培育之大學精進師資素質及特色發展計畫成果發表會</t>
  </si>
  <si>
    <t>106A234-1</t>
  </si>
  <si>
    <t>教育部/106年度學海築夢-大專校院選送優秀學生赴國外專業實習計畫-美國加州舊金山市公立中小學華語教學實習計畫</t>
  </si>
  <si>
    <t>106A234-2</t>
  </si>
  <si>
    <t>教育部/106年度學海築夢-大專校院選送優秀學生赴國外專業實習計畫-新視界.心教學-個別化教學實習</t>
  </si>
  <si>
    <t>106A234-3</t>
  </si>
  <si>
    <t>教育部/106年度學海築夢-大專校院選送優秀學生赴國外專業實習計畫-當代版畫新象_美國克利夫蘭版畫中心海外專業研習計畫</t>
  </si>
  <si>
    <t>106A234-4</t>
  </si>
  <si>
    <t>教育部/106年度學海築夢-大專校院選送優秀學生赴國外專業實習計畫-植物美學與環境之當代藝術跨域研究_韓國首爾花藝工作室專業實習計畫</t>
  </si>
  <si>
    <t>106A235</t>
  </si>
  <si>
    <t>106年英國華語教師培訓班計畫</t>
  </si>
  <si>
    <t>106A236</t>
  </si>
  <si>
    <t>106年越南地區華語教師培訓班計畫</t>
  </si>
  <si>
    <t>106A237-1</t>
  </si>
  <si>
    <t>師資培育及藝術教育司/106年度師資培育大學辦理國民小學自然與生活科技學分班-「國小自然與生活科技領域初階教學知能課程」</t>
  </si>
  <si>
    <t>106A237-2</t>
  </si>
  <si>
    <t>師資培育及藝術教育司/106年度師資培育大學辦理國民小學自然與生活科技學分班-「國小自然科學實驗研究」</t>
  </si>
  <si>
    <t>106A238-1</t>
  </si>
  <si>
    <t xml:space="preserve">106學年開設環境教育師資培育課程計畫-環境教育-探索水資源與人的關係
</t>
  </si>
  <si>
    <t>106A238-2</t>
  </si>
  <si>
    <t>106學年開設環境教育師資培育課程計畫-「生態資源」與「食農教育」</t>
  </si>
  <si>
    <t>106A238-3</t>
  </si>
  <si>
    <t>106學年開設環境教育師資培育課程計畫-保育生物學</t>
  </si>
  <si>
    <t>106A239</t>
  </si>
  <si>
    <t>教育部/臺灣科技大學/106年度學海飛颺計畫-補助大學校院選送優秀學生出國研修計畫</t>
  </si>
  <si>
    <t>106A240-1</t>
  </si>
  <si>
    <t>教育部/106年度學海築夢-大專校院選送優秀學生赴國外專業實習計畫-新南向/國北小泰陽-照進泰北鄉</t>
  </si>
  <si>
    <t>106A240-2</t>
  </si>
  <si>
    <t>106A241</t>
  </si>
  <si>
    <t>國教署\第十九屆兩岸三地課程理論研討會(指定項目補助)</t>
  </si>
  <si>
    <t>106A242</t>
  </si>
  <si>
    <t>106年度中小學及社區法治教育計畫(部分補助)</t>
  </si>
  <si>
    <t>106A243</t>
  </si>
  <si>
    <t>106年度第二波補助大專校院聘用專任專業輔導人力計畫</t>
  </si>
  <si>
    <t>106A244</t>
  </si>
  <si>
    <t>教育部/106年教育優先區中小學生暑假營隊活動(部分補助)</t>
  </si>
  <si>
    <t>106A245</t>
  </si>
  <si>
    <t>106年越南學生暑期華語文化研習社</t>
  </si>
  <si>
    <t>106A246-1</t>
  </si>
  <si>
    <t>教育部/國立臺灣大學/獎勵大學校院辦理區域教學資源整合分享延續性計畫-教學實務研究工作坊計畫-106年度</t>
  </si>
  <si>
    <t>106A246-2</t>
  </si>
  <si>
    <t>教育部/國立臺灣大學/獎勵大學校院辦理區域教學資源整合分享延續性計畫-高互動創客人才培育計畫-106年度</t>
  </si>
  <si>
    <t>106A246-3</t>
  </si>
  <si>
    <t>教育部/國立臺灣大學/獎勵大學校院辦理區域教學資源整合分享延續性計畫-戶外教育計畫-106年度</t>
  </si>
  <si>
    <t>106A247-1</t>
  </si>
  <si>
    <t>遴選學生陳品瑜赴美國加州育明特許學校學校106.8.1-107.5.31任教事宜-陳品瑜</t>
  </si>
  <si>
    <t>106A247-2</t>
  </si>
  <si>
    <t>遴選學生張百惠赴美國加州育明特許學校任教事宜-張百惠</t>
  </si>
  <si>
    <t>106A248-1</t>
  </si>
  <si>
    <t>國際及兩岸司\補助學生陳昱達赴德國斯圖加特科技大學擔任華語教學助理機票及10-12月生活費</t>
  </si>
  <si>
    <t>106A249-1</t>
  </si>
  <si>
    <t>師資培育及藝術教育司/建置國中小「創意自造中心」與推展自造教育計畫-第3年</t>
  </si>
  <si>
    <t>106A249-2</t>
  </si>
  <si>
    <t>師資培育及藝術教育司/建置國中小「創意自造中心」與推展自造教育計畫-第3年設備費</t>
  </si>
  <si>
    <t>106A250</t>
  </si>
  <si>
    <t>教育部/106學年度推動教師多元升等制度重點學校計畫</t>
  </si>
  <si>
    <t>106A251-1</t>
  </si>
  <si>
    <t>教育部補助/106年教學創新試辦計畫/A-1議題導向與創新教學發展/A-1-1跨領域議題導向創新教學與實踐</t>
  </si>
  <si>
    <t>106A251-10</t>
  </si>
  <si>
    <t>教育部補助/106年教學創新試辦計畫/A-3大學課堂教學研究與教師專業發展/A-3-2教師多元專業發展與升等系統建置：大數據及其分析應用</t>
  </si>
  <si>
    <t>106A251-11</t>
  </si>
  <si>
    <t>教育部補助/106年教學創新試辦計畫/B-1程式設計與邏輯思維能力養成/B-1-1創新通識程式設計與科技應用能力課程</t>
  </si>
  <si>
    <t>106A251-12</t>
  </si>
  <si>
    <t>教育部補助/106年教學創新試辦計畫/B-2中英文共同課程翻轉/B-2-1實用語文與經典文化扎根</t>
  </si>
  <si>
    <t>106A251-13</t>
  </si>
  <si>
    <t>教育部補助/106年教學創新試辦計畫/B-2中英文共同課程翻轉/B-2-2重新整體建構大學生英語能力的提升</t>
  </si>
  <si>
    <t>106A251-14</t>
  </si>
  <si>
    <t>教育部補助/106年教學創新試辦計畫/A-1議題導向與創新教學發展/A1-1-3社會創新實踐之教學在地鍊結</t>
  </si>
  <si>
    <t>106A251-15</t>
  </si>
  <si>
    <t>教育部補助/106年教學創新試辦計畫/教學創新試辦計畫管考</t>
  </si>
  <si>
    <t>106A251-16</t>
  </si>
  <si>
    <t>教育部補助/教學創新試辦計畫/強化師生國際參與</t>
  </si>
  <si>
    <t>106A251-2</t>
  </si>
  <si>
    <t>教育部補助/106年教學創新試辦計畫/A-1議題導向與創新教學發展/A1-1-2跨運算思維創新教學人才培育</t>
  </si>
  <si>
    <t>106A251-3</t>
  </si>
  <si>
    <t>106A251-4</t>
  </si>
  <si>
    <t>教育部補助/106年教學創新試辦計畫/A-1議題導向與創新教學發展/A1-1-4領域連結與在地接軌計畫：以工作坊學校模式培育學校領域輔導人員</t>
  </si>
  <si>
    <t>106A251-5</t>
  </si>
  <si>
    <t>教育部補助/106年教學創新試辦計畫/A-1議題導向與創新教學發展/A1-1-5打造「教育X文化+創新-&gt;創業」樞紐</t>
  </si>
  <si>
    <t>106A251-6</t>
  </si>
  <si>
    <t>教育部補助/106年教學創新試辦計畫/A-2跨領域教師能力養成與多元課程規劃/A-2-1全面建置學用整合的創新跨域學分學程</t>
  </si>
  <si>
    <t>106A251-7</t>
  </si>
  <si>
    <t>教育部補助/106年教學創新試辦計畫/A-2跨領域教師能力養成與多元課程規劃/A-2-2小學遊戲化科學師資養成計畫：議題式課程設計與教學創新</t>
  </si>
  <si>
    <t>106A251-8</t>
  </si>
  <si>
    <t>教育部補助/106年教學創新試辦計畫/A-2跨領域教師能力養成與多元課程規劃/A-2-3展演、展場、展現--表演藝術場域的建構與教學創新</t>
  </si>
  <si>
    <t>106A251-9</t>
  </si>
  <si>
    <t>教育部補助/106年教學創新試辦計畫/A-3大學課堂教學研究與教師專業發展/A-3-1推動大學課堂教學研究：建置教學實務評鑑支持系統</t>
  </si>
  <si>
    <t>106A252-1</t>
  </si>
  <si>
    <t>教育部青年發展署/106學年推動大專校院職涯輔導工作實施計畫</t>
  </si>
  <si>
    <t>106A252-2</t>
  </si>
  <si>
    <t>106A253</t>
  </si>
  <si>
    <t>106學年度地方教育輔導工作計畫(部分補助)</t>
  </si>
  <si>
    <t>106A254</t>
  </si>
  <si>
    <t>教育部\106年度人文及社會科學博士論文改寫專書暨編纂主題論文集計畫-A類計畫博士論文改寫為學術專書</t>
  </si>
  <si>
    <t>106A255</t>
  </si>
  <si>
    <t>教育部\105年度華語文教育機構招生績效獎勵金運用計畫及經費</t>
  </si>
  <si>
    <t>106A256</t>
  </si>
  <si>
    <t>106學年度師資培育之大學遴選優質教育實習機構計畫(部分補助)</t>
  </si>
  <si>
    <t>106A257</t>
  </si>
  <si>
    <t>教育部辦理大專院校弱勢學生學習輔導補助計畫-起飛計畫(106學年度)-第3年</t>
  </si>
  <si>
    <t>106A258</t>
  </si>
  <si>
    <t>教育部體育署/補助「107級體育表演會」</t>
  </si>
  <si>
    <t>106A259</t>
  </si>
  <si>
    <t>106學年度扶助國民小學弱勢家庭學生學習(補救教學)計畫\第1期款60％第2期40％</t>
  </si>
  <si>
    <t>106A260-1</t>
  </si>
  <si>
    <t>教育部補助全英語學位學制班-學習與教學</t>
  </si>
  <si>
    <t>106A260-2</t>
  </si>
  <si>
    <t>教育部補助全英語學位學制班-當代藝術</t>
  </si>
  <si>
    <t>106A261-1</t>
  </si>
  <si>
    <t>106學年度教育部補助師資培育之大學精進師資素及特色發展計畫-第一期業務費</t>
  </si>
  <si>
    <t>106A261-2</t>
  </si>
  <si>
    <t>106學年度教育部補助師資培育之大學精進師資素及特色發展計畫-第一期設備費</t>
  </si>
  <si>
    <t>106A262</t>
  </si>
  <si>
    <t>教育部\106年輔導及補助華語文中心優化計畫</t>
  </si>
  <si>
    <t>106A263</t>
  </si>
  <si>
    <t>偏鄉地區國民小學師資培育實驗計畫-第2年</t>
  </si>
  <si>
    <t>106A264-10</t>
  </si>
  <si>
    <t>體育館設施整建暨圖書館翻新計畫-業務費</t>
  </si>
  <si>
    <t>106A264-20</t>
  </si>
  <si>
    <t>體育館設施整建暨圖書館翻新計畫-設備費</t>
  </si>
  <si>
    <t>106A265</t>
  </si>
  <si>
    <t>106學年度國民小學師資類科教學實務能力-教學演示能力檢測計畫</t>
  </si>
  <si>
    <t>106A266</t>
  </si>
  <si>
    <t>提升校務專業管理能力計畫(部分補助)-第三年</t>
  </si>
  <si>
    <t>106A267</t>
  </si>
  <si>
    <t>106學年度第1學期僑生學業輔導實施計畫</t>
  </si>
  <si>
    <t>106A268</t>
  </si>
  <si>
    <t>教育部補助大專校院辦理學習型兼任助理團體保險</t>
  </si>
  <si>
    <t>106A269-1</t>
  </si>
  <si>
    <t>師資培育及藝術教育司/卓越師資培育獎學金計畫-105學年度核定名額-106年度第2期(106.8-106.12)</t>
  </si>
  <si>
    <t>106A270-1</t>
  </si>
  <si>
    <t>師資培育及藝術教育司/卓越師資培育獎學金計畫-104學年度核定名額-106年度第1期(106.8-106.12)</t>
  </si>
  <si>
    <t>106A271-1</t>
  </si>
  <si>
    <t>師資培育及藝術教育司/卓越師資培育獎學金計畫-103學年度核定名額-106年度第1期(106.8-106.12)</t>
  </si>
  <si>
    <t>106A272-1</t>
  </si>
  <si>
    <t>師資培育獎學金計畫-106學年度核定44名額-106年度第1期(106.11-107.1)由學校訂甄選規定</t>
  </si>
  <si>
    <t>106A273</t>
  </si>
  <si>
    <t>教育部補助大專校院全英語學位(教育部核定後是否專簽再改為計畫106A260)</t>
  </si>
  <si>
    <t>106A274</t>
  </si>
  <si>
    <t>教育部補助大專校院提繳未具本職兼任教師勞工退休金</t>
  </si>
  <si>
    <t>106A275</t>
  </si>
  <si>
    <t>教育部/國立暨南國際大學/新南向計畫-強化與東協及南亞國家合作交流緬甸區域經貿文化與產學資源中心</t>
  </si>
  <si>
    <t>106A276</t>
  </si>
  <si>
    <t>106學年度教學實務課程教師至高級中等學校以下學校進行教學或研究活動計畫(部分補助)</t>
  </si>
  <si>
    <t>106A277</t>
  </si>
  <si>
    <t>106年度教育部補助師資培育大學「大手牽小手。藝起來走走」美感體驗計畫</t>
  </si>
  <si>
    <t>106A278-1</t>
  </si>
  <si>
    <t>紐西蘭取經：探究式學習-106年度教育部補助師資培育大學辦理國外教育見習課程及教育實習課程計畫</t>
  </si>
  <si>
    <t>106A278-2</t>
  </si>
  <si>
    <t>日本鹿耳島大學附屬中學及小學教育見習-106年度教育部補助師資培育大學辦理國外教育見習課程及教育實習課程計畫</t>
  </si>
  <si>
    <t>106A279</t>
  </si>
  <si>
    <t>師資培育及藝術教育司\新課綱實務課程、教授社群及師資生工作坊</t>
  </si>
  <si>
    <t>106A280</t>
  </si>
  <si>
    <t>東亞戰爭與和平歷史文化記憶國際研討會</t>
  </si>
  <si>
    <t>106A401</t>
  </si>
  <si>
    <t>106年補助改善無障礙校園環境(部分補助)-視聽教育館廁所整修工程款</t>
  </si>
  <si>
    <t>106A402</t>
  </si>
  <si>
    <t>增購學生輔導工作場地設備實施計畫</t>
  </si>
  <si>
    <t>106A403</t>
  </si>
  <si>
    <t>高教司/台灣大專校院學術電子書共購共享計畫-購置電子書經費案(臺灣師範大學主辦)-第7年(特別預算)</t>
  </si>
  <si>
    <t>106A404</t>
  </si>
  <si>
    <t>補助辦理教保相關科系教學相關購置</t>
  </si>
  <si>
    <t>106A405</t>
  </si>
  <si>
    <t>資科司\校園骨幹網路升級建置計畫</t>
  </si>
  <si>
    <t>106C201-1</t>
  </si>
  <si>
    <t>財團法人吳尊賢文教公益基金會/補助桃園校友等16組學生團隊</t>
  </si>
  <si>
    <t>106C201-10</t>
  </si>
  <si>
    <t>財團法人陳定南教育基金會/贊助「2017年寒假宜蘭萬富國小生活育樂營」活動經費</t>
  </si>
  <si>
    <t>106C201-11</t>
  </si>
  <si>
    <t>財團法人法鼓山社會福利慈善基金會/補助本校芝山教育文化服務團「106寒假宜蘭萬富生活育樂營」活動經費</t>
  </si>
  <si>
    <t>106C201-12</t>
  </si>
  <si>
    <t>原住民族委員會/補助「2017寒假屏東南和國小玩具大冒險生活育樂營」</t>
  </si>
  <si>
    <t>106C201-13</t>
  </si>
  <si>
    <t>財團法人華緣教育基金會/補助資科系學會寒假梯隊</t>
  </si>
  <si>
    <t>106C201-2</t>
  </si>
  <si>
    <t>財團法人嘉義市私立福添社會福利慈善事業基金會/補助雲林嘉義校友會辦理「106年度寒假嘉義縣竹畸鄉義仁國小返鄉服隊」</t>
  </si>
  <si>
    <t>106C201-3</t>
  </si>
  <si>
    <t>財團法人台北市華視文化教育基金會/補助芝山教育文化服務團辦理「106年寒假高雄市美濃區東門國小生活育樂營」活動經費</t>
  </si>
  <si>
    <t>106C201-4</t>
  </si>
  <si>
    <t>財團法人台北市華視文化教育基金會/補助辦理「2017marvel英雄聯盟生活教育實踐營」活動</t>
  </si>
  <si>
    <t>106C201-5</t>
  </si>
  <si>
    <t>財團法人新光吳火獅文教基金會/補助辦理「106年寒假高雄東門國小生活育樂營」活動</t>
  </si>
  <si>
    <t>106C201-6</t>
  </si>
  <si>
    <t>財團法人漢儒文化教育基金會/補助桃園校友會等16組學生團隊辦理寒假期間公益活動經費</t>
  </si>
  <si>
    <t>106C201-7</t>
  </si>
  <si>
    <t>財團法人華儒文化教育基金會/補助桃園校友會等16組學生團隊辦理寒假期間公益活動經費</t>
  </si>
  <si>
    <t>106C201-8</t>
  </si>
  <si>
    <t>桃園市政府/補助「2017年桃園市山東國小HERO英雄教育多元體驗營」</t>
  </si>
  <si>
    <t>106C201-9</t>
  </si>
  <si>
    <t>財團法人中華民國佛教慈濟慈善事業基金會/補助14組學生社團服務隊申請「大專院校服務性社團」經費</t>
  </si>
  <si>
    <t>106C202</t>
  </si>
  <si>
    <t>僑務委員會/「106年度僑生春節祭祖暨師生聯歡餐會」活動加菜金及摸彩紅包</t>
  </si>
  <si>
    <t>106C203</t>
  </si>
  <si>
    <t>新北市政府環境保護局/「木質廢棄課桌椅循環再利用大賽」活動經費(第二年)</t>
  </si>
  <si>
    <t>106C204</t>
  </si>
  <si>
    <t>文化部/來美術館做夢(補助展場施工費.展場設計費.印刷費.講師費.材料費)</t>
  </si>
  <si>
    <t>106C205</t>
  </si>
  <si>
    <t>僑務委員會/105學年度大專院校應屆畢業僑生歡送會</t>
  </si>
  <si>
    <t>106C206-1</t>
  </si>
  <si>
    <t>僑務委員會/106年度補助清寒僑生工讀金/助學金(106年1-6月)</t>
  </si>
  <si>
    <t>106C206-2</t>
  </si>
  <si>
    <t>僑務委員會/106年度補助清寒僑生工讀金/助學金(106年7-12月)</t>
  </si>
  <si>
    <t>106C207</t>
  </si>
  <si>
    <t>中華民國大專院校體育總會/中華民國大專校院105學年度合球錦標賽補助實施計畫</t>
  </si>
  <si>
    <t>106C208-1</t>
  </si>
  <si>
    <t>財團法人嘉義市私立福添社會福利慈善事業基金會/補助雲林嘉義校友會辦理補助嘉義校友會「106年度暑假嘉義市北園國小返鄉服隊」</t>
  </si>
  <si>
    <t>106C208-10</t>
  </si>
  <si>
    <t>財團法人中華民國佛教慈濟慈善事業基金會/補助康研社等12個社團之暑假服務營隊活動</t>
  </si>
  <si>
    <t>106C208-11</t>
  </si>
  <si>
    <t>財團法人台聚教育基金會/補助幼教系學會等4個社團之暑假服務營隊活動</t>
  </si>
  <si>
    <t>106C208-12</t>
  </si>
  <si>
    <t>中國人壽保險股份有限公司/補助芝山教育文化服務團辦理暑期臺南鯤鯓梯隊活動</t>
  </si>
  <si>
    <t>106C208-13</t>
  </si>
  <si>
    <t>澎湖縣政府/補助離島校友會申請辦理暑期返鄉服務</t>
  </si>
  <si>
    <t>106C208-14</t>
  </si>
  <si>
    <t>財團法人台聚教育基金會/補助信望愛社團之暑假服務營隊活動</t>
  </si>
  <si>
    <t>106C208-15</t>
  </si>
  <si>
    <t>社團法人中國青年救國團/補助禪心領袖社團之暑假服務營隊活動</t>
  </si>
  <si>
    <t>106C208-2</t>
  </si>
  <si>
    <t>財團法人新光吳火獅文教基金會/補助芝山教育文化服務團辦理「106年暑假屏東舊寮國小生活育樂營」</t>
  </si>
  <si>
    <t>106C208-3</t>
  </si>
  <si>
    <t>財團法人臺北市華視文化教育基金會/補助芝山教育文化服務團辦理「106年暑假臺南鯤鯓國小生活育樂營」</t>
  </si>
  <si>
    <t>106C208-4</t>
  </si>
  <si>
    <t>財團法人金車文教基金會/補助數資系系學會.桃園校友會及離島校友會之暑假服務營隊活動</t>
  </si>
  <si>
    <t>106C208-5</t>
  </si>
  <si>
    <t>財團法人吳尊文教公益基金會/補助康樂研習社等11個社團之暑假服務營隊活動</t>
  </si>
  <si>
    <t>106C208-6</t>
  </si>
  <si>
    <t>財團法人華儒青年關懷基金會/補助康樂研習社等15個社團之暑假服務營隊活動</t>
  </si>
  <si>
    <t>106C208-7</t>
  </si>
  <si>
    <t>財團法人漢儒文化教育基金會/補助康樂研習社等15個社團之暑假服務營隊活動</t>
  </si>
  <si>
    <t>106C208-8</t>
  </si>
  <si>
    <t>財團法人華緣教育基金會/補助蘭陽校友會及雲林嘉義校友會之暑假服務營隊活動</t>
  </si>
  <si>
    <t>106C208-9</t>
  </si>
  <si>
    <t>財團法人台北市蘋果日報社會福利慈善事業基金會/補助蘭陽校友會等14個社團之暑假服務營隊活動</t>
  </si>
  <si>
    <t>106C209</t>
  </si>
  <si>
    <t>僑務委員會/輔助國內大專院校及民間團體赴東南亞僑校志願服務計畫/補助國北小泰陽-照進泰北鄉</t>
  </si>
  <si>
    <t>106C210</t>
  </si>
  <si>
    <t>原住民族委員會/補助「106年原住民族師資培育圓桌論壇實施計畫」</t>
  </si>
  <si>
    <t>106C211</t>
  </si>
  <si>
    <t>行政院環境保護署/「隨手防災，處處環保」計畫</t>
  </si>
  <si>
    <t>106C212</t>
  </si>
  <si>
    <t>文化部/大學是寶箱!整合型京都.大學博物館聯盟臺日文化交流計畫</t>
  </si>
  <si>
    <t>106C213</t>
  </si>
  <si>
    <t>中華民國大專院校體育總會/補助「105學年度大專校院棒球隊參賽及培訓經費補助實施計畫</t>
  </si>
  <si>
    <t>106C214</t>
  </si>
  <si>
    <t>中華民國大專院校體育總會/105學年度排球運動聯賽</t>
  </si>
  <si>
    <t>106C215</t>
  </si>
  <si>
    <t>文化部/「日本近代西洋畫的養成與發展」</t>
  </si>
  <si>
    <t>106C216</t>
  </si>
  <si>
    <t>原住民族委員會/106學年度大學校院開設原住民族語言課程補助計畫</t>
  </si>
  <si>
    <t>106C217</t>
  </si>
  <si>
    <t>田家炳基金會/補助第十九屆兩岸三地課程理論研討會</t>
  </si>
  <si>
    <t>106C218</t>
  </si>
  <si>
    <t>國立中興大學/「臺灣學術電子書暨資料庫聯盟」圖書館自辦教育訓練經費補助</t>
  </si>
  <si>
    <t>106C219</t>
  </si>
  <si>
    <t>財團法人林本源中華文化教育基金會/補助「台灣美術研究獎助計畫-日本近代西洋畫的養成與發展</t>
  </si>
  <si>
    <t>106C220</t>
  </si>
  <si>
    <t>2017第一屆IELE學術論文研討會-創造教育新生命</t>
  </si>
  <si>
    <t>106C221</t>
  </si>
  <si>
    <t>中華民國大專院校體育總會/106年全國系際盃排球錦標賽-參賽球隊營養補助</t>
  </si>
  <si>
    <t>106C222</t>
  </si>
  <si>
    <t>財團法人日本台灣交流協會/大學是寶箱!整合型京都.大學博物館聯盟臺日文化交流計畫</t>
  </si>
  <si>
    <r>
      <t xml:space="preserve">             106年教育部補助計劃        </t>
    </r>
    <r>
      <rPr>
        <b/>
        <sz val="10"/>
        <rFont val="新細明體"/>
        <family val="1"/>
      </rPr>
      <t>單位:元</t>
    </r>
  </si>
  <si>
    <r>
      <t xml:space="preserve">             106年其他單位補助計劃         </t>
    </r>
    <r>
      <rPr>
        <b/>
        <sz val="10"/>
        <rFont val="新細明體"/>
        <family val="1"/>
      </rPr>
      <t>單位:元</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</si>
</sst>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_ "/>
  </numFmts>
  <fonts count="44">
    <font>
      <sz val="12"/>
      <name val="新細明體"/>
      <family val="1"/>
    </font>
    <font>
      <sz val="10"/>
      <name val="細明體"/>
      <family val="3"/>
    </font>
    <font>
      <sz val="9"/>
      <name val="新細明體"/>
      <family val="1"/>
    </font>
    <font>
      <b/>
      <sz val="16"/>
      <name val="細明體"/>
      <family val="3"/>
    </font>
    <font>
      <b/>
      <sz val="14"/>
      <name val="標楷體"/>
      <family val="4"/>
    </font>
    <font>
      <sz val="9"/>
      <name val="細明體"/>
      <family val="3"/>
    </font>
    <font>
      <b/>
      <sz val="10"/>
      <name val="細明體"/>
      <family val="3"/>
    </font>
    <font>
      <sz val="16"/>
      <name val="新細明體"/>
      <family val="1"/>
    </font>
    <font>
      <sz val="16"/>
      <name val="Times New Roman"/>
      <family val="1"/>
    </font>
    <font>
      <b/>
      <sz val="10"/>
      <name val="新細明體"/>
      <family val="1"/>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11">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medium">
        <color theme="9" tint="-0.24993999302387238"/>
      </left>
      <right style="medium">
        <color theme="9" tint="-0.24993999302387238"/>
      </right>
      <top style="medium">
        <color theme="9" tint="-0.24993999302387238"/>
      </top>
      <bottom style="medium">
        <color theme="9" tint="-0.2499399930238723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9" fillId="20" borderId="0" applyNumberFormat="0" applyBorder="0" applyAlignment="0" applyProtection="0"/>
    <xf numFmtId="0" fontId="30" fillId="0" borderId="1" applyNumberFormat="0" applyFill="0" applyAlignment="0" applyProtection="0"/>
    <xf numFmtId="0" fontId="31" fillId="21" borderId="0" applyNumberFormat="0" applyBorder="0" applyAlignment="0" applyProtection="0"/>
    <xf numFmtId="9" fontId="0" fillId="0" borderId="0" applyFont="0" applyFill="0" applyBorder="0" applyAlignment="0" applyProtection="0"/>
    <xf numFmtId="0" fontId="32"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3" applyNumberFormat="0" applyFill="0" applyAlignment="0" applyProtection="0"/>
    <xf numFmtId="0" fontId="0" fillId="23" borderId="4" applyNumberFormat="0" applyFont="0" applyAlignment="0" applyProtection="0"/>
    <xf numFmtId="0" fontId="34" fillId="0" borderId="0" applyNumberFormat="0" applyFill="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35" fillId="0" borderId="0" applyNumberForma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30" borderId="2" applyNumberFormat="0" applyAlignment="0" applyProtection="0"/>
    <xf numFmtId="0" fontId="40" fillId="22" borderId="8" applyNumberFormat="0" applyAlignment="0" applyProtection="0"/>
    <xf numFmtId="0" fontId="41" fillId="31" borderId="9" applyNumberFormat="0" applyAlignment="0" applyProtection="0"/>
    <xf numFmtId="0" fontId="42" fillId="32" borderId="0" applyNumberFormat="0" applyBorder="0" applyAlignment="0" applyProtection="0"/>
    <xf numFmtId="0" fontId="43" fillId="0" borderId="0" applyNumberFormat="0" applyFill="0" applyBorder="0" applyAlignment="0" applyProtection="0"/>
  </cellStyleXfs>
  <cellXfs count="19">
    <xf numFmtId="0" fontId="0" fillId="0" borderId="0" xfId="0" applyAlignment="1">
      <alignment/>
    </xf>
    <xf numFmtId="0" fontId="1" fillId="0" borderId="0" xfId="0" applyFont="1" applyAlignment="1">
      <alignment vertical="top"/>
    </xf>
    <xf numFmtId="0" fontId="1" fillId="0" borderId="0" xfId="0" applyFont="1" applyAlignment="1">
      <alignment horizontal="center" vertical="top"/>
    </xf>
    <xf numFmtId="49" fontId="5" fillId="0" borderId="10" xfId="0" applyNumberFormat="1" applyFont="1" applyBorder="1" applyAlignment="1">
      <alignment vertical="top" wrapText="1"/>
    </xf>
    <xf numFmtId="38" fontId="5" fillId="0" borderId="10" xfId="0" applyNumberFormat="1" applyFont="1" applyBorder="1" applyAlignment="1">
      <alignment vertical="top"/>
    </xf>
    <xf numFmtId="49" fontId="1" fillId="0" borderId="10" xfId="0" applyNumberFormat="1" applyFont="1" applyBorder="1" applyAlignment="1">
      <alignment vertical="top"/>
    </xf>
    <xf numFmtId="0" fontId="5" fillId="0" borderId="10" xfId="0" applyFont="1" applyBorder="1" applyAlignment="1">
      <alignment vertical="top"/>
    </xf>
    <xf numFmtId="38" fontId="1" fillId="0" borderId="10" xfId="0" applyNumberFormat="1" applyFont="1" applyBorder="1" applyAlignment="1">
      <alignment vertical="top"/>
    </xf>
    <xf numFmtId="0" fontId="6" fillId="19" borderId="10" xfId="0" applyFont="1" applyFill="1" applyBorder="1" applyAlignment="1">
      <alignment horizontal="center" vertical="top"/>
    </xf>
    <xf numFmtId="0" fontId="6" fillId="19" borderId="10" xfId="0" applyFont="1" applyFill="1" applyBorder="1" applyAlignment="1">
      <alignment horizontal="center" vertical="top" wrapText="1"/>
    </xf>
    <xf numFmtId="176" fontId="6" fillId="19" borderId="10" xfId="0" applyNumberFormat="1" applyFont="1" applyFill="1" applyBorder="1" applyAlignment="1">
      <alignment horizontal="center" vertical="top"/>
    </xf>
    <xf numFmtId="176" fontId="1" fillId="0" borderId="10" xfId="0" applyNumberFormat="1" applyFont="1" applyBorder="1" applyAlignment="1">
      <alignment vertical="top"/>
    </xf>
    <xf numFmtId="176" fontId="1" fillId="0" borderId="10" xfId="0" applyNumberFormat="1" applyFont="1" applyBorder="1" applyAlignment="1">
      <alignment horizontal="right" vertical="top"/>
    </xf>
    <xf numFmtId="49" fontId="5" fillId="0" borderId="10" xfId="0" applyNumberFormat="1" applyFont="1" applyFill="1" applyBorder="1" applyAlignment="1">
      <alignment vertical="top" wrapText="1"/>
    </xf>
    <xf numFmtId="38" fontId="5" fillId="0" borderId="10" xfId="0" applyNumberFormat="1" applyFont="1" applyFill="1" applyBorder="1" applyAlignment="1">
      <alignment vertical="top"/>
    </xf>
    <xf numFmtId="0" fontId="8" fillId="0" borderId="0" xfId="0" applyFont="1" applyAlignment="1">
      <alignment horizontal="center"/>
    </xf>
    <xf numFmtId="0" fontId="3" fillId="0" borderId="0" xfId="0" applyFont="1" applyAlignment="1">
      <alignment horizontal="center" vertical="top"/>
    </xf>
    <xf numFmtId="0" fontId="4" fillId="0" borderId="0" xfId="0" applyFont="1" applyBorder="1" applyAlignment="1">
      <alignment horizontal="center" vertical="top"/>
    </xf>
    <xf numFmtId="0" fontId="7" fillId="0" borderId="0" xfId="0" applyFont="1" applyAlignment="1">
      <alignment horizontal="center"/>
    </xf>
  </cellXfs>
  <cellStyles count="47">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中等" xfId="35"/>
    <cellStyle name="合計" xfId="36"/>
    <cellStyle name="好" xfId="37"/>
    <cellStyle name="Percent" xfId="38"/>
    <cellStyle name="計算方式" xfId="39"/>
    <cellStyle name="Currency" xfId="40"/>
    <cellStyle name="Currency [0]" xfId="41"/>
    <cellStyle name="連結的儲存格" xfId="42"/>
    <cellStyle name="備註" xfId="43"/>
    <cellStyle name="說明文字" xfId="44"/>
    <cellStyle name="輔色1" xfId="45"/>
    <cellStyle name="輔色2" xfId="46"/>
    <cellStyle name="輔色3" xfId="47"/>
    <cellStyle name="輔色4" xfId="48"/>
    <cellStyle name="輔色5" xfId="49"/>
    <cellStyle name="輔色6" xfId="50"/>
    <cellStyle name="標題" xfId="51"/>
    <cellStyle name="標題 1" xfId="52"/>
    <cellStyle name="標題 2" xfId="53"/>
    <cellStyle name="標題 3" xfId="54"/>
    <cellStyle name="標題 4" xfId="55"/>
    <cellStyle name="輸入" xfId="56"/>
    <cellStyle name="輸出" xfId="57"/>
    <cellStyle name="檢查儲存格" xfId="58"/>
    <cellStyle name="壞" xfId="59"/>
    <cellStyle name="警告文字"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E41"/>
  <sheetViews>
    <sheetView tabSelected="1" zoomScalePageLayoutView="0" workbookViewId="0" topLeftCell="A1">
      <selection activeCell="A1" sqref="A1:E1"/>
    </sheetView>
  </sheetViews>
  <sheetFormatPr defaultColWidth="9.00390625" defaultRowHeight="16.5"/>
  <cols>
    <col min="1" max="1" width="9.50390625" style="0" customWidth="1"/>
    <col min="2" max="2" width="30.00390625" style="0" customWidth="1"/>
    <col min="3" max="3" width="13.00390625" style="0" customWidth="1"/>
    <col min="4" max="4" width="20.00390625" style="0" customWidth="1"/>
    <col min="5" max="5" width="11.625" style="0" hidden="1" customWidth="1"/>
  </cols>
  <sheetData>
    <row r="1" spans="1:5" ht="22.5" customHeight="1">
      <c r="A1" s="15" t="s">
        <v>4</v>
      </c>
      <c r="B1" s="15"/>
      <c r="C1" s="15"/>
      <c r="D1" s="15"/>
      <c r="E1" s="15"/>
    </row>
    <row r="2" spans="1:5" s="1" customFormat="1" ht="21.75">
      <c r="A2" s="16" t="s">
        <v>5</v>
      </c>
      <c r="B2" s="16"/>
      <c r="C2" s="16"/>
      <c r="D2" s="16"/>
      <c r="E2" s="16"/>
    </row>
    <row r="3" spans="1:5" s="1" customFormat="1" ht="20.25" thickBot="1">
      <c r="A3" s="17" t="s">
        <v>282</v>
      </c>
      <c r="B3" s="17"/>
      <c r="C3" s="17"/>
      <c r="D3" s="17"/>
      <c r="E3" s="17"/>
    </row>
    <row r="4" spans="1:5" s="2" customFormat="1" ht="14.25" thickBot="1">
      <c r="A4" s="8" t="s">
        <v>6</v>
      </c>
      <c r="B4" s="9" t="s">
        <v>0</v>
      </c>
      <c r="C4" s="8" t="s">
        <v>1</v>
      </c>
      <c r="D4" s="10" t="s">
        <v>2</v>
      </c>
      <c r="E4" s="10" t="s">
        <v>3</v>
      </c>
    </row>
    <row r="5" spans="1:5" ht="25.5" thickBot="1">
      <c r="A5" s="3" t="s">
        <v>7</v>
      </c>
      <c r="B5" s="3" t="s">
        <v>281</v>
      </c>
      <c r="C5" s="3" t="s">
        <v>8</v>
      </c>
      <c r="D5" s="4">
        <v>1750000</v>
      </c>
      <c r="E5" s="4">
        <v>1750000</v>
      </c>
    </row>
    <row r="6" spans="1:5" ht="25.5" thickBot="1">
      <c r="A6" s="3" t="s">
        <v>9</v>
      </c>
      <c r="B6" s="3" t="s">
        <v>10</v>
      </c>
      <c r="C6" s="3" t="s">
        <v>8</v>
      </c>
      <c r="D6" s="4">
        <v>1602392</v>
      </c>
      <c r="E6" s="4">
        <v>1602392</v>
      </c>
    </row>
    <row r="7" spans="1:5" ht="51" thickBot="1">
      <c r="A7" s="3" t="s">
        <v>11</v>
      </c>
      <c r="B7" s="3" t="s">
        <v>12</v>
      </c>
      <c r="C7" s="3" t="s">
        <v>8</v>
      </c>
      <c r="D7" s="4">
        <v>4380000</v>
      </c>
      <c r="E7" s="4">
        <v>2190000</v>
      </c>
    </row>
    <row r="8" spans="1:5" ht="16.5" thickBot="1">
      <c r="A8" s="3" t="s">
        <v>13</v>
      </c>
      <c r="B8" s="3" t="s">
        <v>14</v>
      </c>
      <c r="C8" s="3" t="s">
        <v>8</v>
      </c>
      <c r="D8" s="4">
        <v>15925000</v>
      </c>
      <c r="E8" s="4">
        <v>7962500</v>
      </c>
    </row>
    <row r="9" spans="1:5" ht="25.5" thickBot="1">
      <c r="A9" s="3" t="s">
        <v>15</v>
      </c>
      <c r="B9" s="3" t="s">
        <v>16</v>
      </c>
      <c r="C9" s="3" t="s">
        <v>8</v>
      </c>
      <c r="D9" s="4">
        <v>7927691</v>
      </c>
      <c r="E9" s="4">
        <v>7547005</v>
      </c>
    </row>
    <row r="10" spans="1:5" ht="25.5" thickBot="1">
      <c r="A10" s="3" t="s">
        <v>17</v>
      </c>
      <c r="B10" s="3" t="s">
        <v>18</v>
      </c>
      <c r="C10" s="3" t="s">
        <v>8</v>
      </c>
      <c r="D10" s="4">
        <v>2604306</v>
      </c>
      <c r="E10" s="4">
        <v>1823135</v>
      </c>
    </row>
    <row r="11" spans="1:5" ht="25.5" thickBot="1">
      <c r="A11" s="3" t="s">
        <v>19</v>
      </c>
      <c r="B11" s="3" t="s">
        <v>20</v>
      </c>
      <c r="C11" s="3" t="s">
        <v>8</v>
      </c>
      <c r="D11" s="4">
        <v>1989300</v>
      </c>
      <c r="E11" s="4">
        <v>1392510</v>
      </c>
    </row>
    <row r="12" spans="1:5" ht="25.5" thickBot="1">
      <c r="A12" s="3" t="s">
        <v>21</v>
      </c>
      <c r="B12" s="3" t="s">
        <v>22</v>
      </c>
      <c r="C12" s="3" t="s">
        <v>8</v>
      </c>
      <c r="D12" s="4">
        <v>6687700</v>
      </c>
      <c r="E12" s="4">
        <v>6687700</v>
      </c>
    </row>
    <row r="13" spans="1:5" ht="63" thickBot="1">
      <c r="A13" s="3" t="s">
        <v>23</v>
      </c>
      <c r="B13" s="3" t="s">
        <v>24</v>
      </c>
      <c r="C13" s="3" t="s">
        <v>8</v>
      </c>
      <c r="D13" s="4">
        <v>400524</v>
      </c>
      <c r="E13" s="4">
        <v>400524</v>
      </c>
    </row>
    <row r="14" spans="1:5" ht="25.5" thickBot="1">
      <c r="A14" s="3" t="s">
        <v>25</v>
      </c>
      <c r="B14" s="3" t="s">
        <v>26</v>
      </c>
      <c r="C14" s="3" t="s">
        <v>8</v>
      </c>
      <c r="D14" s="4">
        <v>930177</v>
      </c>
      <c r="E14" s="4">
        <v>930177</v>
      </c>
    </row>
    <row r="15" spans="1:5" ht="25.5" thickBot="1">
      <c r="A15" s="3" t="s">
        <v>27</v>
      </c>
      <c r="B15" s="3" t="s">
        <v>28</v>
      </c>
      <c r="C15" s="3" t="s">
        <v>8</v>
      </c>
      <c r="D15" s="4">
        <v>999000</v>
      </c>
      <c r="E15" s="4">
        <v>999000</v>
      </c>
    </row>
    <row r="16" spans="1:5" ht="25.5" thickBot="1">
      <c r="A16" s="3" t="s">
        <v>29</v>
      </c>
      <c r="B16" s="3" t="s">
        <v>30</v>
      </c>
      <c r="C16" s="3" t="s">
        <v>8</v>
      </c>
      <c r="D16" s="4">
        <v>5226580</v>
      </c>
      <c r="E16" s="4">
        <v>4288596</v>
      </c>
    </row>
    <row r="17" spans="1:5" ht="25.5" thickBot="1">
      <c r="A17" s="3" t="s">
        <v>31</v>
      </c>
      <c r="B17" s="3" t="s">
        <v>32</v>
      </c>
      <c r="C17" s="3" t="s">
        <v>8</v>
      </c>
      <c r="D17" s="4">
        <v>800000</v>
      </c>
      <c r="E17" s="4">
        <v>560000</v>
      </c>
    </row>
    <row r="18" spans="1:5" ht="38.25" thickBot="1">
      <c r="A18" s="3" t="s">
        <v>33</v>
      </c>
      <c r="B18" s="3" t="s">
        <v>34</v>
      </c>
      <c r="C18" s="3" t="s">
        <v>8</v>
      </c>
      <c r="D18" s="4">
        <v>3800000</v>
      </c>
      <c r="E18" s="4">
        <v>2280000</v>
      </c>
    </row>
    <row r="19" spans="1:5" ht="38.25" thickBot="1">
      <c r="A19" s="3" t="s">
        <v>35</v>
      </c>
      <c r="B19" s="3" t="s">
        <v>36</v>
      </c>
      <c r="C19" s="3" t="s">
        <v>8</v>
      </c>
      <c r="D19" s="4">
        <v>7306720</v>
      </c>
      <c r="E19" s="4">
        <v>2500000</v>
      </c>
    </row>
    <row r="20" spans="1:5" ht="38.25" thickBot="1">
      <c r="A20" s="3" t="s">
        <v>37</v>
      </c>
      <c r="B20" s="3" t="s">
        <v>280</v>
      </c>
      <c r="C20" s="3" t="s">
        <v>8</v>
      </c>
      <c r="D20" s="4">
        <v>11073965</v>
      </c>
      <c r="E20" s="4">
        <v>0</v>
      </c>
    </row>
    <row r="21" spans="1:5" ht="16.5" thickBot="1">
      <c r="A21" s="3" t="s">
        <v>38</v>
      </c>
      <c r="B21" s="3" t="s">
        <v>39</v>
      </c>
      <c r="C21" s="3" t="s">
        <v>8</v>
      </c>
      <c r="D21" s="4">
        <v>1440000</v>
      </c>
      <c r="E21" s="4">
        <v>1008000</v>
      </c>
    </row>
    <row r="22" spans="1:5" ht="25.5" thickBot="1">
      <c r="A22" s="3" t="s">
        <v>40</v>
      </c>
      <c r="B22" s="3" t="s">
        <v>41</v>
      </c>
      <c r="C22" s="3" t="s">
        <v>8</v>
      </c>
      <c r="D22" s="4">
        <v>5444523</v>
      </c>
      <c r="E22" s="4">
        <v>5444523</v>
      </c>
    </row>
    <row r="23" spans="1:5" ht="25.5" thickBot="1">
      <c r="A23" s="3" t="s">
        <v>42</v>
      </c>
      <c r="B23" s="3" t="s">
        <v>43</v>
      </c>
      <c r="C23" s="3" t="s">
        <v>8</v>
      </c>
      <c r="D23" s="4">
        <v>627151</v>
      </c>
      <c r="E23" s="4">
        <v>188145</v>
      </c>
    </row>
    <row r="24" spans="1:5" ht="25.5" thickBot="1">
      <c r="A24" s="3" t="s">
        <v>44</v>
      </c>
      <c r="B24" s="3" t="s">
        <v>45</v>
      </c>
      <c r="C24" s="3" t="s">
        <v>8</v>
      </c>
      <c r="D24" s="4">
        <v>1320000</v>
      </c>
      <c r="E24" s="4">
        <v>924000</v>
      </c>
    </row>
    <row r="25" spans="1:5" ht="38.25" thickBot="1">
      <c r="A25" s="3" t="s">
        <v>46</v>
      </c>
      <c r="B25" s="3" t="s">
        <v>47</v>
      </c>
      <c r="C25" s="3" t="s">
        <v>8</v>
      </c>
      <c r="D25" s="4">
        <v>331960</v>
      </c>
      <c r="E25" s="4">
        <v>331960</v>
      </c>
    </row>
    <row r="26" spans="1:5" ht="38.25" thickBot="1">
      <c r="A26" s="3" t="s">
        <v>48</v>
      </c>
      <c r="B26" s="3" t="s">
        <v>49</v>
      </c>
      <c r="C26" s="3" t="s">
        <v>8</v>
      </c>
      <c r="D26" s="4">
        <v>2700000</v>
      </c>
      <c r="E26" s="4">
        <v>1350000</v>
      </c>
    </row>
    <row r="27" spans="1:5" ht="25.5" thickBot="1">
      <c r="A27" s="3" t="s">
        <v>50</v>
      </c>
      <c r="B27" s="3" t="s">
        <v>51</v>
      </c>
      <c r="C27" s="3" t="s">
        <v>8</v>
      </c>
      <c r="D27" s="4">
        <v>620812</v>
      </c>
      <c r="E27" s="4">
        <v>620812</v>
      </c>
    </row>
    <row r="28" spans="1:5" ht="38.25" thickBot="1">
      <c r="A28" s="3" t="s">
        <v>52</v>
      </c>
      <c r="B28" s="3" t="s">
        <v>53</v>
      </c>
      <c r="C28" s="3" t="s">
        <v>8</v>
      </c>
      <c r="D28" s="4">
        <v>2213142</v>
      </c>
      <c r="E28" s="4">
        <v>1327885</v>
      </c>
    </row>
    <row r="29" spans="1:5" ht="25.5" thickBot="1">
      <c r="A29" s="3" t="s">
        <v>54</v>
      </c>
      <c r="B29" s="3" t="s">
        <v>55</v>
      </c>
      <c r="C29" s="3" t="s">
        <v>8</v>
      </c>
      <c r="D29" s="4">
        <v>7200000</v>
      </c>
      <c r="E29" s="4">
        <v>5250000</v>
      </c>
    </row>
    <row r="30" spans="1:5" ht="25.5" thickBot="1">
      <c r="A30" s="3" t="s">
        <v>56</v>
      </c>
      <c r="B30" s="3" t="s">
        <v>57</v>
      </c>
      <c r="C30" s="3" t="s">
        <v>8</v>
      </c>
      <c r="D30" s="4">
        <v>3300000</v>
      </c>
      <c r="E30" s="4">
        <v>0</v>
      </c>
    </row>
    <row r="31" spans="1:5" ht="38.25" thickBot="1">
      <c r="A31" s="3" t="s">
        <v>58</v>
      </c>
      <c r="B31" s="3" t="s">
        <v>59</v>
      </c>
      <c r="C31" s="3" t="s">
        <v>8</v>
      </c>
      <c r="D31" s="4">
        <v>4982630</v>
      </c>
      <c r="E31" s="4">
        <v>1993054</v>
      </c>
    </row>
    <row r="32" spans="1:5" ht="38.25" thickBot="1">
      <c r="A32" s="3" t="s">
        <v>274</v>
      </c>
      <c r="B32" s="3" t="s">
        <v>273</v>
      </c>
      <c r="C32" s="3" t="s">
        <v>8</v>
      </c>
      <c r="D32" s="4">
        <v>4656679</v>
      </c>
      <c r="E32" s="4">
        <v>1862671</v>
      </c>
    </row>
    <row r="33" spans="1:5" ht="38.25" thickBot="1">
      <c r="A33" s="3" t="s">
        <v>272</v>
      </c>
      <c r="B33" s="3" t="s">
        <v>271</v>
      </c>
      <c r="C33" s="3" t="s">
        <v>8</v>
      </c>
      <c r="D33" s="4">
        <v>13946442</v>
      </c>
      <c r="E33" s="4">
        <v>5578576</v>
      </c>
    </row>
    <row r="34" spans="1:5" ht="38.25" thickBot="1">
      <c r="A34" s="3" t="s">
        <v>60</v>
      </c>
      <c r="B34" s="3" t="s">
        <v>61</v>
      </c>
      <c r="C34" s="3" t="s">
        <v>8</v>
      </c>
      <c r="D34" s="4">
        <v>140000</v>
      </c>
      <c r="E34" s="4">
        <v>140000</v>
      </c>
    </row>
    <row r="35" spans="1:5" ht="38.25" thickBot="1">
      <c r="A35" s="3" t="s">
        <v>62</v>
      </c>
      <c r="B35" s="3" t="s">
        <v>63</v>
      </c>
      <c r="C35" s="3" t="s">
        <v>8</v>
      </c>
      <c r="D35" s="4">
        <v>806403</v>
      </c>
      <c r="E35" s="4">
        <v>806403</v>
      </c>
    </row>
    <row r="36" spans="1:5" ht="38.25" thickBot="1">
      <c r="A36" s="3" t="s">
        <v>266</v>
      </c>
      <c r="B36" s="3" t="s">
        <v>265</v>
      </c>
      <c r="C36" s="3" t="s">
        <v>8</v>
      </c>
      <c r="D36" s="4">
        <v>401300</v>
      </c>
      <c r="E36" s="4">
        <v>401300</v>
      </c>
    </row>
    <row r="37" spans="1:5" ht="25.5" thickBot="1">
      <c r="A37" s="3" t="s">
        <v>264</v>
      </c>
      <c r="B37" s="3" t="s">
        <v>263</v>
      </c>
      <c r="C37" s="3" t="s">
        <v>8</v>
      </c>
      <c r="D37" s="4">
        <v>136434</v>
      </c>
      <c r="E37" s="4">
        <v>136434</v>
      </c>
    </row>
    <row r="38" spans="1:5" ht="38.25" thickBot="1">
      <c r="A38" s="3" t="s">
        <v>262</v>
      </c>
      <c r="B38" s="3" t="s">
        <v>261</v>
      </c>
      <c r="C38" s="3" t="s">
        <v>8</v>
      </c>
      <c r="D38" s="4">
        <v>1660000</v>
      </c>
      <c r="E38" s="4">
        <v>664000</v>
      </c>
    </row>
    <row r="39" spans="1:5" ht="38.25" thickBot="1">
      <c r="A39" s="3" t="s">
        <v>260</v>
      </c>
      <c r="B39" s="3" t="s">
        <v>259</v>
      </c>
      <c r="C39" s="3" t="s">
        <v>8</v>
      </c>
      <c r="D39" s="4">
        <v>918150</v>
      </c>
      <c r="E39" s="4">
        <v>0</v>
      </c>
    </row>
    <row r="40" spans="1:5" ht="25.5" thickBot="1">
      <c r="A40" s="3" t="s">
        <v>258</v>
      </c>
      <c r="B40" s="3" t="s">
        <v>257</v>
      </c>
      <c r="C40" s="3" t="s">
        <v>8</v>
      </c>
      <c r="D40" s="4">
        <v>5019700</v>
      </c>
      <c r="E40" s="4">
        <v>1254925</v>
      </c>
    </row>
    <row r="41" spans="1:5" ht="16.5" thickBot="1">
      <c r="A41" s="5" t="s">
        <v>64</v>
      </c>
      <c r="B41" s="6"/>
      <c r="C41" s="6"/>
      <c r="D41" s="7">
        <v>131268681</v>
      </c>
      <c r="E41" s="7">
        <v>72196227</v>
      </c>
    </row>
  </sheetData>
  <sheetProtection/>
  <mergeCells count="3">
    <mergeCell ref="A1:E1"/>
    <mergeCell ref="A2:E2"/>
    <mergeCell ref="A3:E3"/>
  </mergeCells>
  <printOptions/>
  <pageMargins left="0.25" right="0.25" top="0.75" bottom="0.75" header="0.3" footer="0.3"/>
  <pageSetup fitToHeight="0" fitToWidth="1" horizontalDpi="180" verticalDpi="18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E12"/>
  <sheetViews>
    <sheetView zoomScalePageLayoutView="0" workbookViewId="0" topLeftCell="A1">
      <selection activeCell="H3" sqref="H3"/>
    </sheetView>
  </sheetViews>
  <sheetFormatPr defaultColWidth="9.00390625" defaultRowHeight="16.5"/>
  <cols>
    <col min="2" max="2" width="30.00390625" style="0" customWidth="1"/>
    <col min="3" max="3" width="12.875" style="0" customWidth="1"/>
    <col min="4" max="4" width="20.00390625" style="0" customWidth="1"/>
    <col min="5" max="5" width="11.25390625" style="0" hidden="1" customWidth="1"/>
  </cols>
  <sheetData>
    <row r="1" spans="1:5" ht="22.5" customHeight="1">
      <c r="A1" s="15" t="s">
        <v>4</v>
      </c>
      <c r="B1" s="15"/>
      <c r="C1" s="15"/>
      <c r="D1" s="15"/>
      <c r="E1" s="15"/>
    </row>
    <row r="2" spans="1:5" s="1" customFormat="1" ht="21.75">
      <c r="A2" s="16" t="s">
        <v>5</v>
      </c>
      <c r="B2" s="16"/>
      <c r="C2" s="16"/>
      <c r="D2" s="16"/>
      <c r="E2" s="16"/>
    </row>
    <row r="3" spans="1:5" s="1" customFormat="1" ht="20.25" thickBot="1">
      <c r="A3" s="17" t="s">
        <v>283</v>
      </c>
      <c r="B3" s="17"/>
      <c r="C3" s="17"/>
      <c r="D3" s="17"/>
      <c r="E3" s="17"/>
    </row>
    <row r="4" spans="1:5" s="2" customFormat="1" ht="14.25" thickBot="1">
      <c r="A4" s="8" t="s">
        <v>6</v>
      </c>
      <c r="B4" s="9" t="s">
        <v>0</v>
      </c>
      <c r="C4" s="8" t="s">
        <v>1</v>
      </c>
      <c r="D4" s="10" t="s">
        <v>2</v>
      </c>
      <c r="E4" s="10" t="s">
        <v>3</v>
      </c>
    </row>
    <row r="5" spans="1:5" ht="38.25" thickBot="1">
      <c r="A5" s="3" t="s">
        <v>247</v>
      </c>
      <c r="B5" s="3" t="s">
        <v>246</v>
      </c>
      <c r="C5" s="3" t="s">
        <v>220</v>
      </c>
      <c r="D5" s="4">
        <v>1000000</v>
      </c>
      <c r="E5" s="4">
        <v>750000</v>
      </c>
    </row>
    <row r="6" spans="1:5" ht="38.25" thickBot="1">
      <c r="A6" s="3" t="s">
        <v>245</v>
      </c>
      <c r="B6" s="3" t="s">
        <v>244</v>
      </c>
      <c r="C6" s="3" t="s">
        <v>235</v>
      </c>
      <c r="D6" s="4">
        <v>220000</v>
      </c>
      <c r="E6" s="4">
        <v>220000</v>
      </c>
    </row>
    <row r="7" spans="1:5" ht="25.5" thickBot="1">
      <c r="A7" s="3" t="s">
        <v>243</v>
      </c>
      <c r="B7" s="3" t="s">
        <v>242</v>
      </c>
      <c r="C7" s="3" t="s">
        <v>235</v>
      </c>
      <c r="D7" s="4">
        <v>1725000</v>
      </c>
      <c r="E7" s="4">
        <v>1380000</v>
      </c>
    </row>
    <row r="8" spans="1:5" ht="38.25" thickBot="1">
      <c r="A8" s="3" t="s">
        <v>241</v>
      </c>
      <c r="B8" s="3" t="s">
        <v>240</v>
      </c>
      <c r="C8" s="3" t="s">
        <v>220</v>
      </c>
      <c r="D8" s="4">
        <v>1841805</v>
      </c>
      <c r="E8" s="4">
        <v>1641805</v>
      </c>
    </row>
    <row r="9" spans="1:5" ht="38.25" thickBot="1">
      <c r="A9" s="3" t="s">
        <v>239</v>
      </c>
      <c r="B9" s="3" t="s">
        <v>238</v>
      </c>
      <c r="C9" s="3" t="s">
        <v>235</v>
      </c>
      <c r="D9" s="4">
        <v>152393</v>
      </c>
      <c r="E9" s="4">
        <v>152393</v>
      </c>
    </row>
    <row r="10" spans="1:5" ht="25.5" thickBot="1">
      <c r="A10" s="3" t="s">
        <v>237</v>
      </c>
      <c r="B10" s="3" t="s">
        <v>236</v>
      </c>
      <c r="C10" s="3" t="s">
        <v>235</v>
      </c>
      <c r="D10" s="4">
        <v>1825000</v>
      </c>
      <c r="E10" s="4">
        <v>1368750</v>
      </c>
    </row>
    <row r="11" spans="1:5" ht="25.5" thickBot="1">
      <c r="A11" s="3" t="s">
        <v>268</v>
      </c>
      <c r="B11" s="3" t="s">
        <v>267</v>
      </c>
      <c r="C11" s="3" t="s">
        <v>235</v>
      </c>
      <c r="D11" s="4">
        <v>967500</v>
      </c>
      <c r="E11" s="4">
        <v>290250</v>
      </c>
    </row>
    <row r="12" spans="1:5" ht="16.5" thickBot="1">
      <c r="A12" s="5" t="s">
        <v>64</v>
      </c>
      <c r="B12" s="6"/>
      <c r="C12" s="6"/>
      <c r="D12" s="7">
        <v>7731698</v>
      </c>
      <c r="E12" s="7">
        <v>5803198</v>
      </c>
    </row>
  </sheetData>
  <sheetProtection/>
  <mergeCells count="3">
    <mergeCell ref="A1:E1"/>
    <mergeCell ref="A2:E2"/>
    <mergeCell ref="A3:E3"/>
  </mergeCells>
  <printOptions/>
  <pageMargins left="0.25" right="0.25" top="0.75" bottom="0.75" header="0.3" footer="0.3"/>
  <pageSetup fitToHeight="0" fitToWidth="1" horizontalDpi="180" verticalDpi="18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1:E14"/>
  <sheetViews>
    <sheetView zoomScalePageLayoutView="0" workbookViewId="0" topLeftCell="A1">
      <selection activeCell="J8" sqref="J8"/>
    </sheetView>
  </sheetViews>
  <sheetFormatPr defaultColWidth="9.00390625" defaultRowHeight="16.5"/>
  <cols>
    <col min="2" max="2" width="30.00390625" style="0" customWidth="1"/>
    <col min="3" max="3" width="13.125" style="0" customWidth="1"/>
    <col min="4" max="4" width="20.00390625" style="0" customWidth="1"/>
    <col min="5" max="5" width="12.25390625" style="0" hidden="1" customWidth="1"/>
  </cols>
  <sheetData>
    <row r="1" spans="1:5" ht="22.5" customHeight="1">
      <c r="A1" s="15" t="s">
        <v>4</v>
      </c>
      <c r="B1" s="15"/>
      <c r="C1" s="15"/>
      <c r="D1" s="15"/>
      <c r="E1" s="15"/>
    </row>
    <row r="2" spans="1:5" s="1" customFormat="1" ht="21.75">
      <c r="A2" s="16" t="s">
        <v>5</v>
      </c>
      <c r="B2" s="16"/>
      <c r="C2" s="16"/>
      <c r="D2" s="16"/>
      <c r="E2" s="16"/>
    </row>
    <row r="3" spans="1:5" s="1" customFormat="1" ht="20.25" thickBot="1">
      <c r="A3" s="17" t="s">
        <v>284</v>
      </c>
      <c r="B3" s="17"/>
      <c r="C3" s="17"/>
      <c r="D3" s="17"/>
      <c r="E3" s="17"/>
    </row>
    <row r="4" spans="1:5" s="2" customFormat="1" ht="14.25" thickBot="1">
      <c r="A4" s="8" t="s">
        <v>6</v>
      </c>
      <c r="B4" s="9" t="s">
        <v>0</v>
      </c>
      <c r="C4" s="8" t="s">
        <v>1</v>
      </c>
      <c r="D4" s="10" t="s">
        <v>2</v>
      </c>
      <c r="E4" s="10" t="s">
        <v>3</v>
      </c>
    </row>
    <row r="5" spans="1:5" ht="51" thickBot="1">
      <c r="A5" s="3" t="s">
        <v>234</v>
      </c>
      <c r="B5" s="3" t="s">
        <v>233</v>
      </c>
      <c r="C5" s="3" t="s">
        <v>220</v>
      </c>
      <c r="D5" s="4">
        <v>230000</v>
      </c>
      <c r="E5" s="4">
        <v>230000</v>
      </c>
    </row>
    <row r="6" spans="1:5" ht="38.25" thickBot="1">
      <c r="A6" s="3" t="s">
        <v>232</v>
      </c>
      <c r="B6" s="3" t="s">
        <v>231</v>
      </c>
      <c r="C6" s="3" t="s">
        <v>220</v>
      </c>
      <c r="D6" s="4">
        <v>702472</v>
      </c>
      <c r="E6" s="4">
        <v>421483</v>
      </c>
    </row>
    <row r="7" spans="1:5" ht="38.25" thickBot="1">
      <c r="A7" s="3" t="s">
        <v>230</v>
      </c>
      <c r="B7" s="3" t="s">
        <v>229</v>
      </c>
      <c r="C7" s="3" t="s">
        <v>220</v>
      </c>
      <c r="D7" s="4">
        <v>1500000</v>
      </c>
      <c r="E7" s="4">
        <v>1500000</v>
      </c>
    </row>
    <row r="8" spans="1:5" ht="25.5" thickBot="1">
      <c r="A8" s="3" t="s">
        <v>228</v>
      </c>
      <c r="B8" s="3" t="s">
        <v>227</v>
      </c>
      <c r="C8" s="3" t="s">
        <v>220</v>
      </c>
      <c r="D8" s="4">
        <v>580800</v>
      </c>
      <c r="E8" s="4">
        <v>348480</v>
      </c>
    </row>
    <row r="9" spans="1:5" ht="38.25" thickBot="1">
      <c r="A9" s="3" t="s">
        <v>226</v>
      </c>
      <c r="B9" s="3" t="s">
        <v>225</v>
      </c>
      <c r="C9" s="3" t="s">
        <v>220</v>
      </c>
      <c r="D9" s="4">
        <v>160000</v>
      </c>
      <c r="E9" s="4">
        <v>160000</v>
      </c>
    </row>
    <row r="10" spans="1:5" ht="25.5" thickBot="1">
      <c r="A10" s="3" t="s">
        <v>224</v>
      </c>
      <c r="B10" s="3" t="s">
        <v>279</v>
      </c>
      <c r="C10" s="3" t="s">
        <v>220</v>
      </c>
      <c r="D10" s="4">
        <v>379157</v>
      </c>
      <c r="E10" s="4">
        <v>379157</v>
      </c>
    </row>
    <row r="11" spans="1:5" ht="25.5" thickBot="1">
      <c r="A11" s="3" t="s">
        <v>223</v>
      </c>
      <c r="B11" s="3" t="s">
        <v>221</v>
      </c>
      <c r="C11" s="3" t="s">
        <v>220</v>
      </c>
      <c r="D11" s="4">
        <v>116600</v>
      </c>
      <c r="E11" s="4">
        <v>116600</v>
      </c>
    </row>
    <row r="12" spans="1:5" ht="25.5" thickBot="1">
      <c r="A12" s="3" t="s">
        <v>222</v>
      </c>
      <c r="B12" s="3" t="s">
        <v>221</v>
      </c>
      <c r="C12" s="3" t="s">
        <v>220</v>
      </c>
      <c r="D12" s="4">
        <v>372282</v>
      </c>
      <c r="E12" s="4">
        <v>372282</v>
      </c>
    </row>
    <row r="13" spans="1:5" ht="25.5" thickBot="1">
      <c r="A13" s="3" t="s">
        <v>270</v>
      </c>
      <c r="B13" s="3" t="s">
        <v>269</v>
      </c>
      <c r="C13" s="3" t="s">
        <v>235</v>
      </c>
      <c r="D13" s="4">
        <v>99500</v>
      </c>
      <c r="E13" s="4">
        <v>99500</v>
      </c>
    </row>
    <row r="14" spans="1:5" ht="16.5" thickBot="1">
      <c r="A14" s="5" t="s">
        <v>64</v>
      </c>
      <c r="B14" s="6"/>
      <c r="C14" s="6"/>
      <c r="D14" s="7">
        <v>4140811</v>
      </c>
      <c r="E14" s="7">
        <v>3627502</v>
      </c>
    </row>
  </sheetData>
  <sheetProtection/>
  <mergeCells count="3">
    <mergeCell ref="A1:E1"/>
    <mergeCell ref="A2:E2"/>
    <mergeCell ref="A3:E3"/>
  </mergeCells>
  <printOptions/>
  <pageMargins left="0.75" right="0.75" top="1" bottom="1" header="0.5" footer="0.5"/>
  <pageSetup fitToHeight="0" fitToWidth="1" horizontalDpi="180" verticalDpi="180" orientation="portrait" paperSize="9" r:id="rId1"/>
</worksheet>
</file>

<file path=xl/worksheets/sheet4.xml><?xml version="1.0" encoding="utf-8"?>
<worksheet xmlns="http://schemas.openxmlformats.org/spreadsheetml/2006/main" xmlns:r="http://schemas.openxmlformats.org/officeDocument/2006/relationships">
  <sheetPr>
    <pageSetUpPr fitToPage="1"/>
  </sheetPr>
  <dimension ref="A1:E97"/>
  <sheetViews>
    <sheetView zoomScalePageLayoutView="0" workbookViewId="0" topLeftCell="A1">
      <selection activeCell="H5" sqref="H5"/>
    </sheetView>
  </sheetViews>
  <sheetFormatPr defaultColWidth="9.00390625" defaultRowHeight="16.5"/>
  <cols>
    <col min="1" max="1" width="9.875" style="0" customWidth="1"/>
    <col min="2" max="2" width="30.00390625" style="0" customWidth="1"/>
    <col min="3" max="3" width="13.75390625" style="0" customWidth="1"/>
    <col min="4" max="4" width="20.00390625" style="0" customWidth="1"/>
    <col min="5" max="5" width="6.25390625" style="0" hidden="1" customWidth="1"/>
  </cols>
  <sheetData>
    <row r="1" spans="1:5" ht="21.75" customHeight="1">
      <c r="A1" s="15" t="s">
        <v>4</v>
      </c>
      <c r="B1" s="15"/>
      <c r="C1" s="15"/>
      <c r="D1" s="15"/>
      <c r="E1" s="15"/>
    </row>
    <row r="2" spans="1:5" s="1" customFormat="1" ht="21.75">
      <c r="A2" s="16" t="s">
        <v>5</v>
      </c>
      <c r="B2" s="16"/>
      <c r="C2" s="16"/>
      <c r="D2" s="16"/>
      <c r="E2" s="16"/>
    </row>
    <row r="3" spans="1:5" s="1" customFormat="1" ht="20.25" thickBot="1">
      <c r="A3" s="17" t="s">
        <v>285</v>
      </c>
      <c r="B3" s="17"/>
      <c r="C3" s="17"/>
      <c r="D3" s="17"/>
      <c r="E3" s="17"/>
    </row>
    <row r="4" spans="1:5" s="2" customFormat="1" ht="14.25" thickBot="1">
      <c r="A4" s="8" t="s">
        <v>6</v>
      </c>
      <c r="B4" s="9" t="s">
        <v>0</v>
      </c>
      <c r="C4" s="8" t="s">
        <v>1</v>
      </c>
      <c r="D4" s="10" t="s">
        <v>2</v>
      </c>
      <c r="E4" s="10" t="s">
        <v>3</v>
      </c>
    </row>
    <row r="5" spans="1:5" ht="25.5" thickBot="1">
      <c r="A5" s="3" t="s">
        <v>65</v>
      </c>
      <c r="B5" s="3" t="s">
        <v>66</v>
      </c>
      <c r="C5" s="3" t="s">
        <v>67</v>
      </c>
      <c r="D5" s="4">
        <v>826000</v>
      </c>
      <c r="E5" s="4">
        <v>826000</v>
      </c>
    </row>
    <row r="6" spans="1:5" ht="16.5" thickBot="1">
      <c r="A6" s="3" t="s">
        <v>68</v>
      </c>
      <c r="B6" s="3" t="s">
        <v>69</v>
      </c>
      <c r="C6" s="3" t="s">
        <v>67</v>
      </c>
      <c r="D6" s="4">
        <v>485000</v>
      </c>
      <c r="E6" s="4">
        <v>485000</v>
      </c>
    </row>
    <row r="7" spans="1:5" ht="25.5" thickBot="1">
      <c r="A7" s="3" t="s">
        <v>70</v>
      </c>
      <c r="B7" s="3" t="s">
        <v>71</v>
      </c>
      <c r="C7" s="3" t="s">
        <v>67</v>
      </c>
      <c r="D7" s="4">
        <v>701000</v>
      </c>
      <c r="E7" s="4">
        <v>350500</v>
      </c>
    </row>
    <row r="8" spans="1:5" ht="16.5" thickBot="1">
      <c r="A8" s="3" t="s">
        <v>72</v>
      </c>
      <c r="B8" s="3" t="s">
        <v>73</v>
      </c>
      <c r="C8" s="3" t="s">
        <v>67</v>
      </c>
      <c r="D8" s="4">
        <v>400000</v>
      </c>
      <c r="E8" s="4">
        <v>200000</v>
      </c>
    </row>
    <row r="9" spans="1:5" ht="25.5" thickBot="1">
      <c r="A9" s="3" t="s">
        <v>74</v>
      </c>
      <c r="B9" s="3" t="s">
        <v>75</v>
      </c>
      <c r="C9" s="3" t="s">
        <v>67</v>
      </c>
      <c r="D9" s="4">
        <v>434000</v>
      </c>
      <c r="E9" s="4">
        <v>303800</v>
      </c>
    </row>
    <row r="10" spans="1:5" ht="38.25" thickBot="1">
      <c r="A10" s="3" t="s">
        <v>76</v>
      </c>
      <c r="B10" s="3" t="s">
        <v>77</v>
      </c>
      <c r="C10" s="3" t="s">
        <v>67</v>
      </c>
      <c r="D10" s="4">
        <v>1651000</v>
      </c>
      <c r="E10" s="4">
        <v>825500</v>
      </c>
    </row>
    <row r="11" spans="1:5" ht="25.5" thickBot="1">
      <c r="A11" s="3" t="s">
        <v>78</v>
      </c>
      <c r="B11" s="3" t="s">
        <v>79</v>
      </c>
      <c r="C11" s="3" t="s">
        <v>67</v>
      </c>
      <c r="D11" s="4">
        <v>414000</v>
      </c>
      <c r="E11" s="4">
        <v>207000</v>
      </c>
    </row>
    <row r="12" spans="1:5" ht="25.5" thickBot="1">
      <c r="A12" s="3" t="s">
        <v>80</v>
      </c>
      <c r="B12" s="3" t="s">
        <v>81</v>
      </c>
      <c r="C12" s="3" t="s">
        <v>67</v>
      </c>
      <c r="D12" s="4">
        <v>414500</v>
      </c>
      <c r="E12" s="4">
        <v>214500</v>
      </c>
    </row>
    <row r="13" spans="1:5" ht="16.5" thickBot="1">
      <c r="A13" s="3" t="s">
        <v>82</v>
      </c>
      <c r="B13" s="3" t="s">
        <v>83</v>
      </c>
      <c r="C13" s="3" t="s">
        <v>67</v>
      </c>
      <c r="D13" s="4">
        <v>655000</v>
      </c>
      <c r="E13" s="4">
        <v>327500</v>
      </c>
    </row>
    <row r="14" spans="1:5" ht="25.5" thickBot="1">
      <c r="A14" s="3" t="s">
        <v>84</v>
      </c>
      <c r="B14" s="3" t="s">
        <v>85</v>
      </c>
      <c r="C14" s="3" t="s">
        <v>67</v>
      </c>
      <c r="D14" s="4">
        <v>658000</v>
      </c>
      <c r="E14" s="4">
        <v>329000</v>
      </c>
    </row>
    <row r="15" spans="1:5" ht="25.5" thickBot="1">
      <c r="A15" s="3" t="s">
        <v>86</v>
      </c>
      <c r="B15" s="3" t="s">
        <v>87</v>
      </c>
      <c r="C15" s="3" t="s">
        <v>67</v>
      </c>
      <c r="D15" s="4">
        <v>418000</v>
      </c>
      <c r="E15" s="4">
        <v>209000</v>
      </c>
    </row>
    <row r="16" spans="1:5" ht="38.25" thickBot="1">
      <c r="A16" s="3" t="s">
        <v>88</v>
      </c>
      <c r="B16" s="3" t="s">
        <v>89</v>
      </c>
      <c r="C16" s="3" t="s">
        <v>67</v>
      </c>
      <c r="D16" s="4">
        <v>605000</v>
      </c>
      <c r="E16" s="4">
        <v>302500</v>
      </c>
    </row>
    <row r="17" spans="1:5" ht="38.25" thickBot="1">
      <c r="A17" s="3" t="s">
        <v>90</v>
      </c>
      <c r="B17" s="3" t="s">
        <v>91</v>
      </c>
      <c r="C17" s="3" t="s">
        <v>67</v>
      </c>
      <c r="D17" s="4">
        <v>540000</v>
      </c>
      <c r="E17" s="4">
        <v>270000</v>
      </c>
    </row>
    <row r="18" spans="1:5" ht="25.5" thickBot="1">
      <c r="A18" s="3" t="s">
        <v>92</v>
      </c>
      <c r="B18" s="3" t="s">
        <v>93</v>
      </c>
      <c r="C18" s="3" t="s">
        <v>67</v>
      </c>
      <c r="D18" s="4">
        <v>469000</v>
      </c>
      <c r="E18" s="4">
        <v>234500</v>
      </c>
    </row>
    <row r="19" spans="1:5" ht="25.5" thickBot="1">
      <c r="A19" s="3" t="s">
        <v>94</v>
      </c>
      <c r="B19" s="3" t="s">
        <v>95</v>
      </c>
      <c r="C19" s="3" t="s">
        <v>67</v>
      </c>
      <c r="D19" s="4">
        <v>568000</v>
      </c>
      <c r="E19" s="4">
        <v>284000</v>
      </c>
    </row>
    <row r="20" spans="1:5" ht="16.5" thickBot="1">
      <c r="A20" s="3" t="s">
        <v>96</v>
      </c>
      <c r="B20" s="3" t="s">
        <v>97</v>
      </c>
      <c r="C20" s="3" t="s">
        <v>67</v>
      </c>
      <c r="D20" s="4">
        <v>478000</v>
      </c>
      <c r="E20" s="4">
        <v>239000</v>
      </c>
    </row>
    <row r="21" spans="1:5" ht="25.5" thickBot="1">
      <c r="A21" s="3" t="s">
        <v>98</v>
      </c>
      <c r="B21" s="3" t="s">
        <v>99</v>
      </c>
      <c r="C21" s="3" t="s">
        <v>67</v>
      </c>
      <c r="D21" s="4">
        <v>243000</v>
      </c>
      <c r="E21" s="4">
        <v>194400</v>
      </c>
    </row>
    <row r="22" spans="1:5" ht="38.25" thickBot="1">
      <c r="A22" s="3" t="s">
        <v>100</v>
      </c>
      <c r="B22" s="3" t="s">
        <v>101</v>
      </c>
      <c r="C22" s="3" t="s">
        <v>67</v>
      </c>
      <c r="D22" s="4">
        <v>801000</v>
      </c>
      <c r="E22" s="4">
        <v>400500</v>
      </c>
    </row>
    <row r="23" spans="1:5" ht="16.5" thickBot="1">
      <c r="A23" s="3" t="s">
        <v>102</v>
      </c>
      <c r="B23" s="3" t="s">
        <v>103</v>
      </c>
      <c r="C23" s="3" t="s">
        <v>67</v>
      </c>
      <c r="D23" s="4">
        <v>548000</v>
      </c>
      <c r="E23" s="4">
        <v>274000</v>
      </c>
    </row>
    <row r="24" spans="1:5" ht="16.5" thickBot="1">
      <c r="A24" s="3" t="s">
        <v>104</v>
      </c>
      <c r="B24" s="3" t="s">
        <v>105</v>
      </c>
      <c r="C24" s="3" t="s">
        <v>67</v>
      </c>
      <c r="D24" s="4">
        <v>409000</v>
      </c>
      <c r="E24" s="4">
        <v>204500</v>
      </c>
    </row>
    <row r="25" spans="1:5" ht="16.5" thickBot="1">
      <c r="A25" s="3" t="s">
        <v>106</v>
      </c>
      <c r="B25" s="3" t="s">
        <v>107</v>
      </c>
      <c r="C25" s="3" t="s">
        <v>67</v>
      </c>
      <c r="D25" s="4">
        <v>307000</v>
      </c>
      <c r="E25" s="4">
        <v>153500</v>
      </c>
    </row>
    <row r="26" spans="1:5" ht="25.5" thickBot="1">
      <c r="A26" s="3" t="s">
        <v>108</v>
      </c>
      <c r="B26" s="3" t="s">
        <v>109</v>
      </c>
      <c r="C26" s="3" t="s">
        <v>67</v>
      </c>
      <c r="D26" s="4">
        <v>579000</v>
      </c>
      <c r="E26" s="4">
        <v>289500</v>
      </c>
    </row>
    <row r="27" spans="1:5" ht="16.5" thickBot="1">
      <c r="A27" s="3" t="s">
        <v>110</v>
      </c>
      <c r="B27" s="3" t="s">
        <v>111</v>
      </c>
      <c r="C27" s="3" t="s">
        <v>67</v>
      </c>
      <c r="D27" s="4">
        <v>419000</v>
      </c>
      <c r="E27" s="4">
        <v>209500</v>
      </c>
    </row>
    <row r="28" spans="1:5" ht="38.25" thickBot="1">
      <c r="A28" s="3" t="s">
        <v>112</v>
      </c>
      <c r="B28" s="3" t="s">
        <v>113</v>
      </c>
      <c r="C28" s="3" t="s">
        <v>67</v>
      </c>
      <c r="D28" s="4">
        <v>368000</v>
      </c>
      <c r="E28" s="4">
        <v>184000</v>
      </c>
    </row>
    <row r="29" spans="1:5" ht="25.5" thickBot="1">
      <c r="A29" s="3" t="s">
        <v>114</v>
      </c>
      <c r="B29" s="3" t="s">
        <v>115</v>
      </c>
      <c r="C29" s="3" t="s">
        <v>67</v>
      </c>
      <c r="D29" s="4">
        <v>421000</v>
      </c>
      <c r="E29" s="4">
        <v>210500</v>
      </c>
    </row>
    <row r="30" spans="1:5" ht="25.5" thickBot="1">
      <c r="A30" s="3" t="s">
        <v>116</v>
      </c>
      <c r="B30" s="3" t="s">
        <v>117</v>
      </c>
      <c r="C30" s="3" t="s">
        <v>67</v>
      </c>
      <c r="D30" s="4">
        <v>720000</v>
      </c>
      <c r="E30" s="4">
        <v>360000</v>
      </c>
    </row>
    <row r="31" spans="1:5" ht="25.5" thickBot="1">
      <c r="A31" s="3" t="s">
        <v>118</v>
      </c>
      <c r="B31" s="3" t="s">
        <v>119</v>
      </c>
      <c r="C31" s="3" t="s">
        <v>67</v>
      </c>
      <c r="D31" s="4">
        <v>540000</v>
      </c>
      <c r="E31" s="4">
        <v>270000</v>
      </c>
    </row>
    <row r="32" spans="1:5" ht="25.5" thickBot="1">
      <c r="A32" s="3" t="s">
        <v>120</v>
      </c>
      <c r="B32" s="3" t="s">
        <v>121</v>
      </c>
      <c r="C32" s="3" t="s">
        <v>67</v>
      </c>
      <c r="D32" s="4">
        <v>120000</v>
      </c>
      <c r="E32" s="4">
        <v>60000</v>
      </c>
    </row>
    <row r="33" spans="1:5" ht="25.5" thickBot="1">
      <c r="A33" s="3" t="s">
        <v>122</v>
      </c>
      <c r="B33" s="3" t="s">
        <v>123</v>
      </c>
      <c r="C33" s="3" t="s">
        <v>67</v>
      </c>
      <c r="D33" s="4">
        <v>600000</v>
      </c>
      <c r="E33" s="4">
        <v>342000</v>
      </c>
    </row>
    <row r="34" spans="1:5" ht="25.5" thickBot="1">
      <c r="A34" s="3" t="s">
        <v>124</v>
      </c>
      <c r="B34" s="3" t="s">
        <v>125</v>
      </c>
      <c r="C34" s="3" t="s">
        <v>67</v>
      </c>
      <c r="D34" s="4">
        <v>423000</v>
      </c>
      <c r="E34" s="4">
        <v>211500</v>
      </c>
    </row>
    <row r="35" spans="1:5" ht="25.5" thickBot="1">
      <c r="A35" s="3" t="s">
        <v>126</v>
      </c>
      <c r="B35" s="3" t="s">
        <v>127</v>
      </c>
      <c r="C35" s="3" t="s">
        <v>67</v>
      </c>
      <c r="D35" s="4">
        <v>720000</v>
      </c>
      <c r="E35" s="4">
        <v>360000</v>
      </c>
    </row>
    <row r="36" spans="1:5" ht="38.25" thickBot="1">
      <c r="A36" s="3" t="s">
        <v>128</v>
      </c>
      <c r="B36" s="3" t="s">
        <v>129</v>
      </c>
      <c r="C36" s="3" t="s">
        <v>67</v>
      </c>
      <c r="D36" s="4">
        <v>420000</v>
      </c>
      <c r="E36" s="4">
        <v>210000</v>
      </c>
    </row>
    <row r="37" spans="1:5" ht="63" thickBot="1">
      <c r="A37" s="3" t="s">
        <v>130</v>
      </c>
      <c r="B37" s="3" t="s">
        <v>131</v>
      </c>
      <c r="C37" s="3" t="s">
        <v>67</v>
      </c>
      <c r="D37" s="4">
        <v>872000</v>
      </c>
      <c r="E37" s="4">
        <v>392400</v>
      </c>
    </row>
    <row r="38" spans="1:5" ht="51" thickBot="1">
      <c r="A38" s="3" t="s">
        <v>132</v>
      </c>
      <c r="B38" s="3" t="s">
        <v>133</v>
      </c>
      <c r="C38" s="3" t="s">
        <v>67</v>
      </c>
      <c r="D38" s="4">
        <v>1591000</v>
      </c>
      <c r="E38" s="4">
        <v>795500</v>
      </c>
    </row>
    <row r="39" spans="1:5" ht="38.25" thickBot="1">
      <c r="A39" s="3" t="s">
        <v>134</v>
      </c>
      <c r="B39" s="3" t="s">
        <v>135</v>
      </c>
      <c r="C39" s="3" t="s">
        <v>67</v>
      </c>
      <c r="D39" s="4">
        <v>727000</v>
      </c>
      <c r="E39" s="4">
        <v>414390</v>
      </c>
    </row>
    <row r="40" spans="1:5" ht="25.5" thickBot="1">
      <c r="A40" s="3" t="s">
        <v>136</v>
      </c>
      <c r="B40" s="3" t="s">
        <v>137</v>
      </c>
      <c r="C40" s="3" t="s">
        <v>67</v>
      </c>
      <c r="D40" s="4">
        <v>478000</v>
      </c>
      <c r="E40" s="4">
        <v>272460</v>
      </c>
    </row>
    <row r="41" spans="1:5" ht="25.5" thickBot="1">
      <c r="A41" s="3" t="s">
        <v>138</v>
      </c>
      <c r="B41" s="3" t="s">
        <v>139</v>
      </c>
      <c r="C41" s="3" t="s">
        <v>67</v>
      </c>
      <c r="D41" s="4">
        <v>2400000</v>
      </c>
      <c r="E41" s="4">
        <v>2400000</v>
      </c>
    </row>
    <row r="42" spans="1:5" ht="38.25" thickBot="1">
      <c r="A42" s="3" t="s">
        <v>140</v>
      </c>
      <c r="B42" s="3" t="s">
        <v>141</v>
      </c>
      <c r="C42" s="3" t="s">
        <v>67</v>
      </c>
      <c r="D42" s="4">
        <v>1920000</v>
      </c>
      <c r="E42" s="4">
        <v>1920000</v>
      </c>
    </row>
    <row r="43" spans="1:5" ht="51" thickBot="1">
      <c r="A43" s="3" t="s">
        <v>142</v>
      </c>
      <c r="B43" s="3" t="s">
        <v>143</v>
      </c>
      <c r="C43" s="3" t="s">
        <v>67</v>
      </c>
      <c r="D43" s="4">
        <v>360000</v>
      </c>
      <c r="E43" s="4">
        <v>360000</v>
      </c>
    </row>
    <row r="44" spans="1:5" ht="16.5" thickBot="1">
      <c r="A44" s="3" t="s">
        <v>144</v>
      </c>
      <c r="B44" s="3" t="s">
        <v>145</v>
      </c>
      <c r="C44" s="3" t="s">
        <v>67</v>
      </c>
      <c r="D44" s="4">
        <v>315000</v>
      </c>
      <c r="E44" s="4">
        <v>157500</v>
      </c>
    </row>
    <row r="45" spans="1:5" ht="16.5" thickBot="1">
      <c r="A45" s="3" t="s">
        <v>146</v>
      </c>
      <c r="B45" s="3" t="s">
        <v>147</v>
      </c>
      <c r="C45" s="3" t="s">
        <v>67</v>
      </c>
      <c r="D45" s="4">
        <v>1920000</v>
      </c>
      <c r="E45" s="4">
        <v>1920000</v>
      </c>
    </row>
    <row r="46" spans="1:5" ht="16.5" thickBot="1">
      <c r="A46" s="3" t="s">
        <v>148</v>
      </c>
      <c r="B46" s="3" t="s">
        <v>147</v>
      </c>
      <c r="C46" s="3" t="s">
        <v>67</v>
      </c>
      <c r="D46" s="4">
        <v>2720000</v>
      </c>
      <c r="E46" s="4">
        <v>0</v>
      </c>
    </row>
    <row r="47" spans="1:5" ht="16.5" thickBot="1">
      <c r="A47" s="3" t="s">
        <v>149</v>
      </c>
      <c r="B47" s="3" t="s">
        <v>147</v>
      </c>
      <c r="C47" s="3" t="s">
        <v>67</v>
      </c>
      <c r="D47" s="4">
        <v>1890000</v>
      </c>
      <c r="E47" s="4">
        <v>0</v>
      </c>
    </row>
    <row r="48" spans="1:5" ht="25.5" thickBot="1">
      <c r="A48" s="3" t="s">
        <v>150</v>
      </c>
      <c r="B48" s="3" t="s">
        <v>151</v>
      </c>
      <c r="C48" s="3" t="s">
        <v>67</v>
      </c>
      <c r="D48" s="4">
        <v>554000</v>
      </c>
      <c r="E48" s="4">
        <v>277000</v>
      </c>
    </row>
    <row r="49" spans="1:5" ht="25.5" thickBot="1">
      <c r="A49" s="3" t="s">
        <v>152</v>
      </c>
      <c r="B49" s="3" t="s">
        <v>151</v>
      </c>
      <c r="C49" s="3" t="s">
        <v>67</v>
      </c>
      <c r="D49" s="4">
        <v>573000</v>
      </c>
      <c r="E49" s="4">
        <v>0</v>
      </c>
    </row>
    <row r="50" spans="1:5" ht="38.25" thickBot="1">
      <c r="A50" s="3" t="s">
        <v>153</v>
      </c>
      <c r="B50" s="3" t="s">
        <v>154</v>
      </c>
      <c r="C50" s="3" t="s">
        <v>67</v>
      </c>
      <c r="D50" s="4">
        <v>900000</v>
      </c>
      <c r="E50" s="4">
        <v>540000</v>
      </c>
    </row>
    <row r="51" spans="1:5" ht="38.25" thickBot="1">
      <c r="A51" s="3" t="s">
        <v>155</v>
      </c>
      <c r="B51" s="3" t="s">
        <v>154</v>
      </c>
      <c r="C51" s="3" t="s">
        <v>67</v>
      </c>
      <c r="D51" s="4">
        <v>1000000</v>
      </c>
      <c r="E51" s="4">
        <v>0</v>
      </c>
    </row>
    <row r="52" spans="1:5" ht="25.5" thickBot="1">
      <c r="A52" s="3" t="s">
        <v>156</v>
      </c>
      <c r="B52" s="3" t="s">
        <v>157</v>
      </c>
      <c r="C52" s="3" t="s">
        <v>67</v>
      </c>
      <c r="D52" s="4">
        <v>443000</v>
      </c>
      <c r="E52" s="4">
        <v>221500</v>
      </c>
    </row>
    <row r="53" spans="1:5" ht="25.5" thickBot="1">
      <c r="A53" s="3" t="s">
        <v>158</v>
      </c>
      <c r="B53" s="3" t="s">
        <v>157</v>
      </c>
      <c r="C53" s="3" t="s">
        <v>67</v>
      </c>
      <c r="D53" s="4">
        <v>343000</v>
      </c>
      <c r="E53" s="4">
        <v>0</v>
      </c>
    </row>
    <row r="54" spans="1:5" ht="25.5" thickBot="1">
      <c r="A54" s="3" t="s">
        <v>159</v>
      </c>
      <c r="B54" s="3" t="s">
        <v>160</v>
      </c>
      <c r="C54" s="3" t="s">
        <v>67</v>
      </c>
      <c r="D54" s="4">
        <v>510000</v>
      </c>
      <c r="E54" s="4">
        <v>255000</v>
      </c>
    </row>
    <row r="55" spans="1:5" ht="25.5" thickBot="1">
      <c r="A55" s="3" t="s">
        <v>161</v>
      </c>
      <c r="B55" s="3" t="s">
        <v>160</v>
      </c>
      <c r="C55" s="3" t="s">
        <v>67</v>
      </c>
      <c r="D55" s="4">
        <v>510000</v>
      </c>
      <c r="E55" s="4">
        <v>0</v>
      </c>
    </row>
    <row r="56" spans="1:5" ht="51" thickBot="1">
      <c r="A56" s="3" t="s">
        <v>162</v>
      </c>
      <c r="B56" s="3" t="s">
        <v>163</v>
      </c>
      <c r="C56" s="3" t="s">
        <v>67</v>
      </c>
      <c r="D56" s="4">
        <v>478000</v>
      </c>
      <c r="E56" s="4">
        <v>239000</v>
      </c>
    </row>
    <row r="57" spans="1:5" ht="51" thickBot="1">
      <c r="A57" s="3" t="s">
        <v>164</v>
      </c>
      <c r="B57" s="3" t="s">
        <v>163</v>
      </c>
      <c r="C57" s="3" t="s">
        <v>67</v>
      </c>
      <c r="D57" s="4">
        <v>478000</v>
      </c>
      <c r="E57" s="4">
        <v>0</v>
      </c>
    </row>
    <row r="58" spans="1:5" ht="16.5" thickBot="1">
      <c r="A58" s="3" t="s">
        <v>165</v>
      </c>
      <c r="B58" s="3" t="s">
        <v>166</v>
      </c>
      <c r="C58" s="3" t="s">
        <v>67</v>
      </c>
      <c r="D58" s="4">
        <v>633000</v>
      </c>
      <c r="E58" s="4">
        <v>316500</v>
      </c>
    </row>
    <row r="59" spans="1:5" ht="16.5" thickBot="1">
      <c r="A59" s="3" t="s">
        <v>167</v>
      </c>
      <c r="B59" s="3" t="s">
        <v>166</v>
      </c>
      <c r="C59" s="3" t="s">
        <v>67</v>
      </c>
      <c r="D59" s="4">
        <v>621000</v>
      </c>
      <c r="E59" s="4">
        <v>0</v>
      </c>
    </row>
    <row r="60" spans="1:5" ht="38.25" thickBot="1">
      <c r="A60" s="3" t="s">
        <v>168</v>
      </c>
      <c r="B60" s="3" t="s">
        <v>169</v>
      </c>
      <c r="C60" s="3" t="s">
        <v>67</v>
      </c>
      <c r="D60" s="4">
        <v>650000</v>
      </c>
      <c r="E60" s="4">
        <v>325000</v>
      </c>
    </row>
    <row r="61" spans="1:5" ht="38.25" thickBot="1">
      <c r="A61" s="3" t="s">
        <v>170</v>
      </c>
      <c r="B61" s="3" t="s">
        <v>169</v>
      </c>
      <c r="C61" s="3" t="s">
        <v>67</v>
      </c>
      <c r="D61" s="4">
        <v>614000</v>
      </c>
      <c r="E61" s="4">
        <v>0</v>
      </c>
    </row>
    <row r="62" spans="1:5" ht="38.25" thickBot="1">
      <c r="A62" s="3" t="s">
        <v>171</v>
      </c>
      <c r="B62" s="3" t="s">
        <v>172</v>
      </c>
      <c r="C62" s="3" t="s">
        <v>67</v>
      </c>
      <c r="D62" s="4">
        <v>1206000</v>
      </c>
      <c r="E62" s="4">
        <v>603000</v>
      </c>
    </row>
    <row r="63" spans="1:5" ht="38.25" thickBot="1">
      <c r="A63" s="3" t="s">
        <v>173</v>
      </c>
      <c r="B63" s="3" t="s">
        <v>172</v>
      </c>
      <c r="C63" s="3" t="s">
        <v>67</v>
      </c>
      <c r="D63" s="4">
        <v>1300000</v>
      </c>
      <c r="E63" s="4">
        <v>0</v>
      </c>
    </row>
    <row r="64" spans="1:5" ht="51" thickBot="1">
      <c r="A64" s="3" t="s">
        <v>174</v>
      </c>
      <c r="B64" s="3" t="s">
        <v>175</v>
      </c>
      <c r="C64" s="3" t="s">
        <v>67</v>
      </c>
      <c r="D64" s="4">
        <v>1600000</v>
      </c>
      <c r="E64" s="4">
        <v>800000</v>
      </c>
    </row>
    <row r="65" spans="1:5" ht="51" thickBot="1">
      <c r="A65" s="3" t="s">
        <v>176</v>
      </c>
      <c r="B65" s="3" t="s">
        <v>175</v>
      </c>
      <c r="C65" s="3" t="s">
        <v>67</v>
      </c>
      <c r="D65" s="4">
        <v>1600000</v>
      </c>
      <c r="E65" s="4">
        <v>0</v>
      </c>
    </row>
    <row r="66" spans="1:5" ht="51" thickBot="1">
      <c r="A66" s="3" t="s">
        <v>177</v>
      </c>
      <c r="B66" s="3" t="s">
        <v>175</v>
      </c>
      <c r="C66" s="3" t="s">
        <v>67</v>
      </c>
      <c r="D66" s="4">
        <v>1601000</v>
      </c>
      <c r="E66" s="4">
        <v>0</v>
      </c>
    </row>
    <row r="67" spans="1:5" ht="38.25" thickBot="1">
      <c r="A67" s="3" t="s">
        <v>178</v>
      </c>
      <c r="B67" s="3" t="s">
        <v>179</v>
      </c>
      <c r="C67" s="3" t="s">
        <v>67</v>
      </c>
      <c r="D67" s="4">
        <v>399000</v>
      </c>
      <c r="E67" s="4">
        <v>199500</v>
      </c>
    </row>
    <row r="68" spans="1:5" ht="38.25" thickBot="1">
      <c r="A68" s="3" t="s">
        <v>180</v>
      </c>
      <c r="B68" s="3" t="s">
        <v>179</v>
      </c>
      <c r="C68" s="3" t="s">
        <v>67</v>
      </c>
      <c r="D68" s="4">
        <v>337000</v>
      </c>
      <c r="E68" s="4">
        <v>0</v>
      </c>
    </row>
    <row r="69" spans="1:5" ht="51" thickBot="1">
      <c r="A69" s="3" t="s">
        <v>181</v>
      </c>
      <c r="B69" s="3" t="s">
        <v>182</v>
      </c>
      <c r="C69" s="3" t="s">
        <v>67</v>
      </c>
      <c r="D69" s="4">
        <v>933000</v>
      </c>
      <c r="E69" s="4">
        <v>466500</v>
      </c>
    </row>
    <row r="70" spans="1:5" ht="51" thickBot="1">
      <c r="A70" s="3" t="s">
        <v>183</v>
      </c>
      <c r="B70" s="3" t="s">
        <v>182</v>
      </c>
      <c r="C70" s="3" t="s">
        <v>67</v>
      </c>
      <c r="D70" s="4">
        <v>906000</v>
      </c>
      <c r="E70" s="4">
        <v>0</v>
      </c>
    </row>
    <row r="71" spans="1:5" ht="51" thickBot="1">
      <c r="A71" s="3" t="s">
        <v>184</v>
      </c>
      <c r="B71" s="3" t="s">
        <v>182</v>
      </c>
      <c r="C71" s="3" t="s">
        <v>67</v>
      </c>
      <c r="D71" s="4">
        <v>906000</v>
      </c>
      <c r="E71" s="4">
        <v>0</v>
      </c>
    </row>
    <row r="72" spans="1:5" ht="51" thickBot="1">
      <c r="A72" s="3" t="s">
        <v>185</v>
      </c>
      <c r="B72" s="3" t="s">
        <v>182</v>
      </c>
      <c r="C72" s="3" t="s">
        <v>67</v>
      </c>
      <c r="D72" s="4">
        <v>933000</v>
      </c>
      <c r="E72" s="4">
        <v>0</v>
      </c>
    </row>
    <row r="73" spans="1:5" ht="51" thickBot="1">
      <c r="A73" s="3" t="s">
        <v>186</v>
      </c>
      <c r="B73" s="3" t="s">
        <v>187</v>
      </c>
      <c r="C73" s="3" t="s">
        <v>67</v>
      </c>
      <c r="D73" s="4">
        <v>834000</v>
      </c>
      <c r="E73" s="4">
        <v>417000</v>
      </c>
    </row>
    <row r="74" spans="1:5" ht="51" thickBot="1">
      <c r="A74" s="3" t="s">
        <v>188</v>
      </c>
      <c r="B74" s="3" t="s">
        <v>187</v>
      </c>
      <c r="C74" s="3" t="s">
        <v>67</v>
      </c>
      <c r="D74" s="4">
        <v>960000</v>
      </c>
      <c r="E74" s="4">
        <v>0</v>
      </c>
    </row>
    <row r="75" spans="1:5" ht="51" thickBot="1">
      <c r="A75" s="3" t="s">
        <v>189</v>
      </c>
      <c r="B75" s="3" t="s">
        <v>187</v>
      </c>
      <c r="C75" s="3" t="s">
        <v>67</v>
      </c>
      <c r="D75" s="4">
        <v>963000</v>
      </c>
      <c r="E75" s="4">
        <v>0</v>
      </c>
    </row>
    <row r="76" spans="1:5" ht="51" thickBot="1">
      <c r="A76" s="3" t="s">
        <v>190</v>
      </c>
      <c r="B76" s="3" t="s">
        <v>187</v>
      </c>
      <c r="C76" s="3" t="s">
        <v>67</v>
      </c>
      <c r="D76" s="4">
        <v>960000</v>
      </c>
      <c r="E76" s="4">
        <v>0</v>
      </c>
    </row>
    <row r="77" spans="1:5" ht="38.25" thickBot="1">
      <c r="A77" s="3" t="s">
        <v>254</v>
      </c>
      <c r="B77" s="3" t="s">
        <v>252</v>
      </c>
      <c r="C77" s="3" t="s">
        <v>67</v>
      </c>
      <c r="D77" s="4">
        <v>766000</v>
      </c>
      <c r="E77" s="4">
        <v>766000</v>
      </c>
    </row>
    <row r="78" spans="1:5" ht="38.25" thickBot="1">
      <c r="A78" s="3" t="s">
        <v>253</v>
      </c>
      <c r="B78" s="3" t="s">
        <v>252</v>
      </c>
      <c r="C78" s="3" t="s">
        <v>67</v>
      </c>
      <c r="D78" s="4">
        <v>690000</v>
      </c>
      <c r="E78" s="4">
        <v>0</v>
      </c>
    </row>
    <row r="79" spans="1:5" ht="25.5" thickBot="1">
      <c r="A79" s="3" t="s">
        <v>191</v>
      </c>
      <c r="B79" s="3" t="s">
        <v>192</v>
      </c>
      <c r="C79" s="3" t="s">
        <v>67</v>
      </c>
      <c r="D79" s="4">
        <v>18000</v>
      </c>
      <c r="E79" s="4">
        <v>18000</v>
      </c>
    </row>
    <row r="80" spans="1:5" ht="25.5" thickBot="1">
      <c r="A80" s="3" t="s">
        <v>193</v>
      </c>
      <c r="B80" s="3" t="s">
        <v>194</v>
      </c>
      <c r="C80" s="3" t="s">
        <v>67</v>
      </c>
      <c r="D80" s="4">
        <v>18000</v>
      </c>
      <c r="E80" s="4">
        <v>18000</v>
      </c>
    </row>
    <row r="81" spans="1:5" ht="25.5" thickBot="1">
      <c r="A81" s="3" t="s">
        <v>195</v>
      </c>
      <c r="B81" s="3" t="s">
        <v>196</v>
      </c>
      <c r="C81" s="3" t="s">
        <v>67</v>
      </c>
      <c r="D81" s="4">
        <v>18000</v>
      </c>
      <c r="E81" s="4">
        <v>18000</v>
      </c>
    </row>
    <row r="82" spans="1:5" ht="25.5" thickBot="1">
      <c r="A82" s="3" t="s">
        <v>197</v>
      </c>
      <c r="B82" s="3" t="s">
        <v>198</v>
      </c>
      <c r="C82" s="3" t="s">
        <v>67</v>
      </c>
      <c r="D82" s="4">
        <v>51251</v>
      </c>
      <c r="E82" s="4">
        <v>51251</v>
      </c>
    </row>
    <row r="83" spans="1:5" ht="25.5" thickBot="1">
      <c r="A83" s="3" t="s">
        <v>256</v>
      </c>
      <c r="B83" s="3" t="s">
        <v>255</v>
      </c>
      <c r="C83" s="3" t="s">
        <v>67</v>
      </c>
      <c r="D83" s="4">
        <v>15000</v>
      </c>
      <c r="E83" s="4">
        <v>15000</v>
      </c>
    </row>
    <row r="84" spans="1:5" ht="38.25" thickBot="1">
      <c r="A84" s="3" t="s">
        <v>276</v>
      </c>
      <c r="B84" s="3" t="s">
        <v>277</v>
      </c>
      <c r="C84" s="3" t="s">
        <v>67</v>
      </c>
      <c r="D84" s="4">
        <v>45000</v>
      </c>
      <c r="E84" s="4">
        <v>43819</v>
      </c>
    </row>
    <row r="85" spans="1:5" ht="25.5" thickBot="1">
      <c r="A85" s="3" t="s">
        <v>199</v>
      </c>
      <c r="B85" s="3" t="s">
        <v>200</v>
      </c>
      <c r="C85" s="3" t="s">
        <v>67</v>
      </c>
      <c r="D85" s="4">
        <v>473340</v>
      </c>
      <c r="E85" s="4">
        <v>473340</v>
      </c>
    </row>
    <row r="86" spans="1:5" ht="16.5" thickBot="1">
      <c r="A86" s="3" t="s">
        <v>201</v>
      </c>
      <c r="B86" s="3" t="s">
        <v>202</v>
      </c>
      <c r="C86" s="3" t="s">
        <v>67</v>
      </c>
      <c r="D86" s="4">
        <v>624000</v>
      </c>
      <c r="E86" s="4">
        <v>624000</v>
      </c>
    </row>
    <row r="87" spans="1:5" ht="25.5" thickBot="1">
      <c r="A87" s="3" t="s">
        <v>203</v>
      </c>
      <c r="B87" s="3" t="s">
        <v>278</v>
      </c>
      <c r="C87" s="3" t="s">
        <v>67</v>
      </c>
      <c r="D87" s="4">
        <v>616320</v>
      </c>
      <c r="E87" s="4">
        <v>616320</v>
      </c>
    </row>
    <row r="88" spans="1:5" ht="38.25" thickBot="1">
      <c r="A88" s="3" t="s">
        <v>204</v>
      </c>
      <c r="B88" s="3" t="s">
        <v>205</v>
      </c>
      <c r="C88" s="3" t="s">
        <v>67</v>
      </c>
      <c r="D88" s="4">
        <v>374480</v>
      </c>
      <c r="E88" s="4">
        <v>374480</v>
      </c>
    </row>
    <row r="89" spans="1:5" ht="38.25" thickBot="1">
      <c r="A89" s="3" t="s">
        <v>208</v>
      </c>
      <c r="B89" s="3" t="s">
        <v>209</v>
      </c>
      <c r="C89" s="3" t="s">
        <v>67</v>
      </c>
      <c r="D89" s="4">
        <v>90000</v>
      </c>
      <c r="E89" s="4">
        <v>84318</v>
      </c>
    </row>
    <row r="90" spans="1:5" ht="38.25" thickBot="1">
      <c r="A90" s="3" t="s">
        <v>210</v>
      </c>
      <c r="B90" s="3" t="s">
        <v>211</v>
      </c>
      <c r="C90" s="3" t="s">
        <v>67</v>
      </c>
      <c r="D90" s="4">
        <v>80000</v>
      </c>
      <c r="E90" s="4">
        <v>80000</v>
      </c>
    </row>
    <row r="91" spans="1:5" ht="25.5" thickBot="1">
      <c r="A91" s="3" t="s">
        <v>212</v>
      </c>
      <c r="B91" s="3" t="s">
        <v>213</v>
      </c>
      <c r="C91" s="3" t="s">
        <v>67</v>
      </c>
      <c r="D91" s="4">
        <v>80000</v>
      </c>
      <c r="E91" s="4">
        <v>80000</v>
      </c>
    </row>
    <row r="92" spans="1:5" ht="25.5" thickBot="1">
      <c r="A92" s="3" t="s">
        <v>214</v>
      </c>
      <c r="B92" s="3" t="s">
        <v>215</v>
      </c>
      <c r="C92" s="3" t="s">
        <v>67</v>
      </c>
      <c r="D92" s="4">
        <v>75000</v>
      </c>
      <c r="E92" s="4">
        <v>75000</v>
      </c>
    </row>
    <row r="93" spans="1:5" ht="25.5" thickBot="1">
      <c r="A93" s="3" t="s">
        <v>216</v>
      </c>
      <c r="B93" s="3" t="s">
        <v>217</v>
      </c>
      <c r="C93" s="3" t="s">
        <v>67</v>
      </c>
      <c r="D93" s="4">
        <v>20000</v>
      </c>
      <c r="E93" s="4">
        <v>20000</v>
      </c>
    </row>
    <row r="94" spans="1:5" ht="38.25" thickBot="1">
      <c r="A94" s="3" t="s">
        <v>218</v>
      </c>
      <c r="B94" s="3" t="s">
        <v>219</v>
      </c>
      <c r="C94" s="3" t="s">
        <v>67</v>
      </c>
      <c r="D94" s="4">
        <v>90000</v>
      </c>
      <c r="E94" s="4">
        <v>42406</v>
      </c>
    </row>
    <row r="95" spans="1:5" ht="25.5" thickBot="1">
      <c r="A95" s="3" t="s">
        <v>248</v>
      </c>
      <c r="B95" s="3" t="s">
        <v>249</v>
      </c>
      <c r="C95" s="3" t="s">
        <v>67</v>
      </c>
      <c r="D95" s="4">
        <v>150000</v>
      </c>
      <c r="E95" s="4">
        <v>141574</v>
      </c>
    </row>
    <row r="96" spans="1:5" ht="38.25" thickBot="1">
      <c r="A96" s="3" t="s">
        <v>250</v>
      </c>
      <c r="B96" s="3" t="s">
        <v>251</v>
      </c>
      <c r="C96" s="3" t="s">
        <v>67</v>
      </c>
      <c r="D96" s="4">
        <v>65000</v>
      </c>
      <c r="E96" s="4">
        <v>36054</v>
      </c>
    </row>
    <row r="97" spans="1:5" ht="16.5" thickBot="1">
      <c r="A97" s="5" t="s">
        <v>64</v>
      </c>
      <c r="B97" s="6"/>
      <c r="C97" s="6"/>
      <c r="D97" s="7">
        <f>SUM(D5:D96)</f>
        <v>60651891</v>
      </c>
      <c r="E97" s="7">
        <f>SUM(E5:E96)</f>
        <v>26411512</v>
      </c>
    </row>
  </sheetData>
  <sheetProtection/>
  <mergeCells count="3">
    <mergeCell ref="A1:E1"/>
    <mergeCell ref="A2:E2"/>
    <mergeCell ref="A3:E3"/>
  </mergeCells>
  <printOptions/>
  <pageMargins left="0.25" right="0.25" top="0.75" bottom="0.75" header="0.3" footer="0.3"/>
  <pageSetup fitToHeight="0" fitToWidth="1" horizontalDpi="180" verticalDpi="180" orientation="portrait" paperSize="9" r:id="rId1"/>
</worksheet>
</file>

<file path=xl/worksheets/sheet5.xml><?xml version="1.0" encoding="utf-8"?>
<worksheet xmlns="http://schemas.openxmlformats.org/spreadsheetml/2006/main" xmlns:r="http://schemas.openxmlformats.org/officeDocument/2006/relationships">
  <sheetPr>
    <tabColor rgb="FFFFFF00"/>
    <pageSetUpPr fitToPage="1"/>
  </sheetPr>
  <dimension ref="A1:E6"/>
  <sheetViews>
    <sheetView zoomScalePageLayoutView="0" workbookViewId="0" topLeftCell="A1">
      <selection activeCell="H10" sqref="H10"/>
    </sheetView>
  </sheetViews>
  <sheetFormatPr defaultColWidth="9.00390625" defaultRowHeight="16.5"/>
  <cols>
    <col min="2" max="2" width="30.00390625" style="0" customWidth="1"/>
    <col min="4" max="4" width="20.00390625" style="0" customWidth="1"/>
    <col min="5" max="5" width="14.00390625" style="0" hidden="1" customWidth="1"/>
  </cols>
  <sheetData>
    <row r="1" spans="1:5" ht="22.5" customHeight="1">
      <c r="A1" s="15" t="s">
        <v>4</v>
      </c>
      <c r="B1" s="15"/>
      <c r="C1" s="15"/>
      <c r="D1" s="15"/>
      <c r="E1" s="15"/>
    </row>
    <row r="2" spans="1:5" s="1" customFormat="1" ht="21.75">
      <c r="A2" s="16" t="s">
        <v>5</v>
      </c>
      <c r="B2" s="16"/>
      <c r="C2" s="16"/>
      <c r="D2" s="16"/>
      <c r="E2" s="16"/>
    </row>
    <row r="3" spans="1:5" s="1" customFormat="1" ht="20.25" thickBot="1">
      <c r="A3" s="17" t="s">
        <v>286</v>
      </c>
      <c r="B3" s="17"/>
      <c r="C3" s="17"/>
      <c r="D3" s="17"/>
      <c r="E3" s="17"/>
    </row>
    <row r="4" spans="1:5" s="2" customFormat="1" ht="14.25" thickBot="1">
      <c r="A4" s="8" t="s">
        <v>275</v>
      </c>
      <c r="B4" s="9" t="s">
        <v>0</v>
      </c>
      <c r="C4" s="8" t="s">
        <v>1</v>
      </c>
      <c r="D4" s="10" t="s">
        <v>2</v>
      </c>
      <c r="E4" s="10" t="s">
        <v>3</v>
      </c>
    </row>
    <row r="5" spans="1:5" ht="25.5" thickBot="1">
      <c r="A5" s="3" t="s">
        <v>206</v>
      </c>
      <c r="B5" s="3" t="s">
        <v>207</v>
      </c>
      <c r="C5" s="3" t="s">
        <v>67</v>
      </c>
      <c r="D5" s="4">
        <v>1952526</v>
      </c>
      <c r="E5" s="4">
        <v>976263</v>
      </c>
    </row>
    <row r="6" spans="1:5" ht="16.5" thickBot="1">
      <c r="A6" s="5" t="s">
        <v>64</v>
      </c>
      <c r="B6" s="6"/>
      <c r="C6" s="7"/>
      <c r="D6" s="12">
        <f>SUM(D5)</f>
        <v>1952526</v>
      </c>
      <c r="E6" s="11">
        <f>SUM(E5)</f>
        <v>976263</v>
      </c>
    </row>
  </sheetData>
  <sheetProtection/>
  <mergeCells count="3">
    <mergeCell ref="A3:E3"/>
    <mergeCell ref="A2:E2"/>
    <mergeCell ref="A1:E1"/>
  </mergeCells>
  <printOptions/>
  <pageMargins left="0.25" right="0.25" top="0.75" bottom="0.75" header="0.3" footer="0.3"/>
  <pageSetup fitToHeight="0" fitToWidth="1" horizontalDpi="180" verticalDpi="180" orientation="portrait" paperSize="9" r:id="rId1"/>
</worksheet>
</file>

<file path=xl/worksheets/sheet6.xml><?xml version="1.0" encoding="utf-8"?>
<worksheet xmlns="http://schemas.openxmlformats.org/spreadsheetml/2006/main" xmlns:r="http://schemas.openxmlformats.org/officeDocument/2006/relationships">
  <sheetPr>
    <tabColor rgb="FFFFFF00"/>
    <pageSetUpPr fitToPage="1"/>
  </sheetPr>
  <dimension ref="A1:E132"/>
  <sheetViews>
    <sheetView zoomScalePageLayoutView="0" workbookViewId="0" topLeftCell="A1">
      <selection activeCell="K3" sqref="K3"/>
    </sheetView>
  </sheetViews>
  <sheetFormatPr defaultColWidth="9.00390625" defaultRowHeight="16.5"/>
  <cols>
    <col min="1" max="1" width="10.25390625" style="0" customWidth="1"/>
    <col min="2" max="2" width="30.00390625" style="0" customWidth="1"/>
    <col min="3" max="3" width="13.625" style="0" customWidth="1"/>
    <col min="4" max="4" width="20.00390625" style="0" customWidth="1"/>
    <col min="5" max="5" width="12.875" style="0" hidden="1" customWidth="1"/>
  </cols>
  <sheetData>
    <row r="1" spans="1:5" ht="21.75">
      <c r="A1" s="15" t="s">
        <v>287</v>
      </c>
      <c r="B1" s="15"/>
      <c r="C1" s="18"/>
      <c r="D1" s="18"/>
      <c r="E1" s="18"/>
    </row>
    <row r="2" spans="1:5" s="1" customFormat="1" ht="21.75">
      <c r="A2" s="16" t="s">
        <v>288</v>
      </c>
      <c r="B2" s="16"/>
      <c r="C2" s="16"/>
      <c r="D2" s="16"/>
      <c r="E2" s="16"/>
    </row>
    <row r="3" spans="1:5" s="1" customFormat="1" ht="20.25" thickBot="1">
      <c r="A3" s="17" t="s">
        <v>642</v>
      </c>
      <c r="B3" s="17"/>
      <c r="C3" s="17"/>
      <c r="D3" s="17"/>
      <c r="E3" s="17"/>
    </row>
    <row r="4" spans="1:5" s="2" customFormat="1" ht="14.25" thickBot="1">
      <c r="A4" s="8" t="s">
        <v>289</v>
      </c>
      <c r="B4" s="9" t="s">
        <v>0</v>
      </c>
      <c r="C4" s="8" t="s">
        <v>1</v>
      </c>
      <c r="D4" s="10" t="s">
        <v>2</v>
      </c>
      <c r="E4" s="10" t="s">
        <v>3</v>
      </c>
    </row>
    <row r="5" spans="1:5" ht="25.5" thickBot="1">
      <c r="A5" s="3" t="s">
        <v>290</v>
      </c>
      <c r="B5" s="3" t="s">
        <v>291</v>
      </c>
      <c r="C5" s="3" t="s">
        <v>292</v>
      </c>
      <c r="D5" s="4">
        <v>2508054</v>
      </c>
      <c r="E5" s="4">
        <v>2508054</v>
      </c>
    </row>
    <row r="6" spans="1:5" ht="25.5" thickBot="1">
      <c r="A6" s="3" t="s">
        <v>293</v>
      </c>
      <c r="B6" s="3" t="s">
        <v>294</v>
      </c>
      <c r="C6" s="3" t="s">
        <v>292</v>
      </c>
      <c r="D6" s="4">
        <v>89280</v>
      </c>
      <c r="E6" s="4">
        <v>89280</v>
      </c>
    </row>
    <row r="7" spans="1:5" ht="25.5" thickBot="1">
      <c r="A7" s="3" t="s">
        <v>295</v>
      </c>
      <c r="B7" s="3" t="s">
        <v>296</v>
      </c>
      <c r="C7" s="3" t="s">
        <v>292</v>
      </c>
      <c r="D7" s="4">
        <v>17500</v>
      </c>
      <c r="E7" s="4">
        <v>17500</v>
      </c>
    </row>
    <row r="8" spans="1:5" ht="16.5" thickBot="1">
      <c r="A8" s="3" t="s">
        <v>297</v>
      </c>
      <c r="B8" s="3" t="s">
        <v>298</v>
      </c>
      <c r="C8" s="3" t="s">
        <v>292</v>
      </c>
      <c r="D8" s="4">
        <v>1631000</v>
      </c>
      <c r="E8" s="4">
        <v>1631000</v>
      </c>
    </row>
    <row r="9" spans="1:5" ht="25.5" thickBot="1">
      <c r="A9" s="3" t="s">
        <v>299</v>
      </c>
      <c r="B9" s="3" t="s">
        <v>300</v>
      </c>
      <c r="C9" s="3" t="s">
        <v>292</v>
      </c>
      <c r="D9" s="4">
        <v>220000</v>
      </c>
      <c r="E9" s="4">
        <v>220000</v>
      </c>
    </row>
    <row r="10" spans="1:5" ht="25.5" thickBot="1">
      <c r="A10" s="3" t="s">
        <v>301</v>
      </c>
      <c r="B10" s="3" t="s">
        <v>302</v>
      </c>
      <c r="C10" s="3" t="s">
        <v>292</v>
      </c>
      <c r="D10" s="4">
        <v>650000</v>
      </c>
      <c r="E10" s="4">
        <v>650000</v>
      </c>
    </row>
    <row r="11" spans="1:5" ht="25.5" thickBot="1">
      <c r="A11" s="3" t="s">
        <v>303</v>
      </c>
      <c r="B11" s="3" t="s">
        <v>304</v>
      </c>
      <c r="C11" s="3" t="s">
        <v>292</v>
      </c>
      <c r="D11" s="4">
        <v>130000</v>
      </c>
      <c r="E11" s="4">
        <v>130000</v>
      </c>
    </row>
    <row r="12" spans="1:5" ht="25.5" thickBot="1">
      <c r="A12" s="3" t="s">
        <v>305</v>
      </c>
      <c r="B12" s="3" t="s">
        <v>306</v>
      </c>
      <c r="C12" s="3" t="s">
        <v>292</v>
      </c>
      <c r="D12" s="4">
        <v>5816571</v>
      </c>
      <c r="E12" s="4">
        <v>5816571</v>
      </c>
    </row>
    <row r="13" spans="1:5" ht="16.5" thickBot="1">
      <c r="A13" s="3" t="s">
        <v>307</v>
      </c>
      <c r="B13" s="3" t="s">
        <v>308</v>
      </c>
      <c r="C13" s="3" t="s">
        <v>292</v>
      </c>
      <c r="D13" s="4">
        <v>3000734</v>
      </c>
      <c r="E13" s="4">
        <v>3000734</v>
      </c>
    </row>
    <row r="14" spans="1:5" ht="25.5" thickBot="1">
      <c r="A14" s="3" t="s">
        <v>309</v>
      </c>
      <c r="B14" s="3" t="s">
        <v>310</v>
      </c>
      <c r="C14" s="3" t="s">
        <v>292</v>
      </c>
      <c r="D14" s="4">
        <v>0</v>
      </c>
      <c r="E14" s="4">
        <v>0</v>
      </c>
    </row>
    <row r="15" spans="1:5" ht="16.5" thickBot="1">
      <c r="A15" s="3" t="s">
        <v>311</v>
      </c>
      <c r="B15" s="3" t="s">
        <v>312</v>
      </c>
      <c r="C15" s="3" t="s">
        <v>292</v>
      </c>
      <c r="D15" s="4">
        <v>5400000</v>
      </c>
      <c r="E15" s="4">
        <v>5400000</v>
      </c>
    </row>
    <row r="16" spans="1:5" ht="25.5" thickBot="1">
      <c r="A16" s="3" t="s">
        <v>313</v>
      </c>
      <c r="B16" s="3" t="s">
        <v>314</v>
      </c>
      <c r="C16" s="3" t="s">
        <v>292</v>
      </c>
      <c r="D16" s="4">
        <v>600000</v>
      </c>
      <c r="E16" s="4">
        <v>600000</v>
      </c>
    </row>
    <row r="17" spans="1:5" ht="25.5" thickBot="1">
      <c r="A17" s="3" t="s">
        <v>315</v>
      </c>
      <c r="B17" s="3" t="s">
        <v>316</v>
      </c>
      <c r="C17" s="3" t="s">
        <v>292</v>
      </c>
      <c r="D17" s="4">
        <v>4876000</v>
      </c>
      <c r="E17" s="4">
        <v>4876000</v>
      </c>
    </row>
    <row r="18" spans="1:5" ht="25.5" thickBot="1">
      <c r="A18" s="3" t="s">
        <v>317</v>
      </c>
      <c r="B18" s="3" t="s">
        <v>318</v>
      </c>
      <c r="C18" s="3" t="s">
        <v>292</v>
      </c>
      <c r="D18" s="4">
        <v>1958918</v>
      </c>
      <c r="E18" s="4">
        <v>1958918</v>
      </c>
    </row>
    <row r="19" spans="1:5" ht="25.5" thickBot="1">
      <c r="A19" s="3" t="s">
        <v>319</v>
      </c>
      <c r="B19" s="3" t="s">
        <v>320</v>
      </c>
      <c r="C19" s="3" t="s">
        <v>292</v>
      </c>
      <c r="D19" s="4">
        <v>1850420</v>
      </c>
      <c r="E19" s="4">
        <v>1850420</v>
      </c>
    </row>
    <row r="20" spans="1:5" ht="25.5" thickBot="1">
      <c r="A20" s="3" t="s">
        <v>321</v>
      </c>
      <c r="B20" s="3" t="s">
        <v>322</v>
      </c>
      <c r="C20" s="3" t="s">
        <v>292</v>
      </c>
      <c r="D20" s="4">
        <v>900000</v>
      </c>
      <c r="E20" s="4">
        <v>900000</v>
      </c>
    </row>
    <row r="21" spans="1:5" ht="25.5" thickBot="1">
      <c r="A21" s="3" t="s">
        <v>323</v>
      </c>
      <c r="B21" s="3" t="s">
        <v>324</v>
      </c>
      <c r="C21" s="3" t="s">
        <v>292</v>
      </c>
      <c r="D21" s="4">
        <v>1241059</v>
      </c>
      <c r="E21" s="4">
        <v>1241059</v>
      </c>
    </row>
    <row r="22" spans="1:5" ht="51" thickBot="1">
      <c r="A22" s="3" t="s">
        <v>325</v>
      </c>
      <c r="B22" s="3" t="s">
        <v>326</v>
      </c>
      <c r="C22" s="3" t="s">
        <v>292</v>
      </c>
      <c r="D22" s="4">
        <v>645388</v>
      </c>
      <c r="E22" s="4">
        <v>645388</v>
      </c>
    </row>
    <row r="23" spans="1:5" ht="25.5" thickBot="1">
      <c r="A23" s="3" t="s">
        <v>327</v>
      </c>
      <c r="B23" s="3" t="s">
        <v>328</v>
      </c>
      <c r="C23" s="3" t="s">
        <v>292</v>
      </c>
      <c r="D23" s="4">
        <v>1849408</v>
      </c>
      <c r="E23" s="4">
        <v>1849408</v>
      </c>
    </row>
    <row r="24" spans="1:5" ht="16.5" thickBot="1">
      <c r="A24" s="3" t="s">
        <v>329</v>
      </c>
      <c r="B24" s="3" t="s">
        <v>330</v>
      </c>
      <c r="C24" s="3" t="s">
        <v>292</v>
      </c>
      <c r="D24" s="4">
        <v>1861502</v>
      </c>
      <c r="E24" s="4">
        <v>1861502</v>
      </c>
    </row>
    <row r="25" spans="1:5" ht="25.5" thickBot="1">
      <c r="A25" s="3" t="s">
        <v>331</v>
      </c>
      <c r="B25" s="3" t="s">
        <v>332</v>
      </c>
      <c r="C25" s="3" t="s">
        <v>292</v>
      </c>
      <c r="D25" s="4">
        <v>428006</v>
      </c>
      <c r="E25" s="4">
        <v>428006</v>
      </c>
    </row>
    <row r="26" spans="1:5" ht="25.5" thickBot="1">
      <c r="A26" s="3" t="s">
        <v>333</v>
      </c>
      <c r="B26" s="3" t="s">
        <v>334</v>
      </c>
      <c r="C26" s="3" t="s">
        <v>292</v>
      </c>
      <c r="D26" s="4">
        <v>600000</v>
      </c>
      <c r="E26" s="4">
        <v>600000</v>
      </c>
    </row>
    <row r="27" spans="1:5" ht="25.5" thickBot="1">
      <c r="A27" s="3" t="s">
        <v>335</v>
      </c>
      <c r="B27" s="3" t="s">
        <v>336</v>
      </c>
      <c r="C27" s="3" t="s">
        <v>292</v>
      </c>
      <c r="D27" s="4">
        <v>100000</v>
      </c>
      <c r="E27" s="4">
        <v>100000</v>
      </c>
    </row>
    <row r="28" spans="1:5" ht="38.25" thickBot="1">
      <c r="A28" s="3" t="s">
        <v>337</v>
      </c>
      <c r="B28" s="3" t="s">
        <v>338</v>
      </c>
      <c r="C28" s="3" t="s">
        <v>292</v>
      </c>
      <c r="D28" s="4">
        <v>1568000</v>
      </c>
      <c r="E28" s="4">
        <v>1568000</v>
      </c>
    </row>
    <row r="29" spans="1:5" ht="25.5" thickBot="1">
      <c r="A29" s="3" t="s">
        <v>339</v>
      </c>
      <c r="B29" s="3" t="s">
        <v>340</v>
      </c>
      <c r="C29" s="3" t="s">
        <v>292</v>
      </c>
      <c r="D29" s="4">
        <v>270000</v>
      </c>
      <c r="E29" s="4">
        <v>270000</v>
      </c>
    </row>
    <row r="30" spans="1:5" ht="38.25" thickBot="1">
      <c r="A30" s="3" t="s">
        <v>341</v>
      </c>
      <c r="B30" s="3" t="s">
        <v>342</v>
      </c>
      <c r="C30" s="3" t="s">
        <v>292</v>
      </c>
      <c r="D30" s="4">
        <v>3080000</v>
      </c>
      <c r="E30" s="4">
        <v>3080000</v>
      </c>
    </row>
    <row r="31" spans="1:5" ht="38.25" thickBot="1">
      <c r="A31" s="3" t="s">
        <v>343</v>
      </c>
      <c r="B31" s="3" t="s">
        <v>344</v>
      </c>
      <c r="C31" s="3" t="s">
        <v>292</v>
      </c>
      <c r="D31" s="4">
        <v>3752000</v>
      </c>
      <c r="E31" s="4">
        <v>3752000</v>
      </c>
    </row>
    <row r="32" spans="1:5" ht="25.5" thickBot="1">
      <c r="A32" s="3" t="s">
        <v>345</v>
      </c>
      <c r="B32" s="3" t="s">
        <v>346</v>
      </c>
      <c r="C32" s="3" t="s">
        <v>292</v>
      </c>
      <c r="D32" s="4">
        <v>165000</v>
      </c>
      <c r="E32" s="4">
        <v>165000</v>
      </c>
    </row>
    <row r="33" spans="1:5" ht="25.5" thickBot="1">
      <c r="A33" s="3" t="s">
        <v>347</v>
      </c>
      <c r="B33" s="3" t="s">
        <v>348</v>
      </c>
      <c r="C33" s="3" t="s">
        <v>292</v>
      </c>
      <c r="D33" s="4">
        <v>48773</v>
      </c>
      <c r="E33" s="4">
        <v>48773</v>
      </c>
    </row>
    <row r="34" spans="1:5" ht="38.25" thickBot="1">
      <c r="A34" s="3" t="s">
        <v>349</v>
      </c>
      <c r="B34" s="3" t="s">
        <v>350</v>
      </c>
      <c r="C34" s="3" t="s">
        <v>292</v>
      </c>
      <c r="D34" s="4">
        <v>2184000</v>
      </c>
      <c r="E34" s="4">
        <v>2184000</v>
      </c>
    </row>
    <row r="35" spans="1:5" ht="38.25" thickBot="1">
      <c r="A35" s="3" t="s">
        <v>351</v>
      </c>
      <c r="B35" s="3" t="s">
        <v>352</v>
      </c>
      <c r="C35" s="3" t="s">
        <v>292</v>
      </c>
      <c r="D35" s="4">
        <v>150000</v>
      </c>
      <c r="E35" s="4">
        <v>150000</v>
      </c>
    </row>
    <row r="36" spans="1:5" ht="25.5" thickBot="1">
      <c r="A36" s="3" t="s">
        <v>355</v>
      </c>
      <c r="B36" s="3" t="s">
        <v>356</v>
      </c>
      <c r="C36" s="3" t="s">
        <v>292</v>
      </c>
      <c r="D36" s="4">
        <v>730000</v>
      </c>
      <c r="E36" s="4">
        <v>365000</v>
      </c>
    </row>
    <row r="37" spans="1:5" ht="16.5" thickBot="1">
      <c r="A37" s="3" t="s">
        <v>357</v>
      </c>
      <c r="B37" s="3" t="s">
        <v>358</v>
      </c>
      <c r="C37" s="3" t="s">
        <v>292</v>
      </c>
      <c r="D37" s="4">
        <v>500000</v>
      </c>
      <c r="E37" s="4">
        <v>500000</v>
      </c>
    </row>
    <row r="38" spans="1:5" ht="16.5" thickBot="1">
      <c r="A38" s="3" t="s">
        <v>359</v>
      </c>
      <c r="B38" s="3" t="s">
        <v>360</v>
      </c>
      <c r="C38" s="3" t="s">
        <v>292</v>
      </c>
      <c r="D38" s="4">
        <v>109540</v>
      </c>
      <c r="E38" s="4">
        <v>109540</v>
      </c>
    </row>
    <row r="39" spans="1:5" ht="25.5" thickBot="1">
      <c r="A39" s="3" t="s">
        <v>361</v>
      </c>
      <c r="B39" s="3" t="s">
        <v>362</v>
      </c>
      <c r="C39" s="3" t="s">
        <v>292</v>
      </c>
      <c r="D39" s="4">
        <v>28965</v>
      </c>
      <c r="E39" s="4">
        <v>28965</v>
      </c>
    </row>
    <row r="40" spans="1:5" ht="25.5" thickBot="1">
      <c r="A40" s="3" t="s">
        <v>363</v>
      </c>
      <c r="B40" s="3" t="s">
        <v>364</v>
      </c>
      <c r="C40" s="3" t="s">
        <v>292</v>
      </c>
      <c r="D40" s="4">
        <v>600000</v>
      </c>
      <c r="E40" s="4">
        <v>600000</v>
      </c>
    </row>
    <row r="41" spans="1:5" ht="25.5" thickBot="1">
      <c r="A41" s="3" t="s">
        <v>365</v>
      </c>
      <c r="B41" s="3" t="s">
        <v>366</v>
      </c>
      <c r="C41" s="3" t="s">
        <v>292</v>
      </c>
      <c r="D41" s="4">
        <v>100000</v>
      </c>
      <c r="E41" s="4">
        <v>100000</v>
      </c>
    </row>
    <row r="42" spans="1:5" ht="25.5" thickBot="1">
      <c r="A42" s="3" t="s">
        <v>367</v>
      </c>
      <c r="B42" s="3" t="s">
        <v>368</v>
      </c>
      <c r="C42" s="3" t="s">
        <v>292</v>
      </c>
      <c r="D42" s="4">
        <v>15000</v>
      </c>
      <c r="E42" s="4">
        <v>15000</v>
      </c>
    </row>
    <row r="43" spans="1:5" ht="25.5" thickBot="1">
      <c r="A43" s="3" t="s">
        <v>369</v>
      </c>
      <c r="B43" s="3" t="s">
        <v>370</v>
      </c>
      <c r="C43" s="3" t="s">
        <v>292</v>
      </c>
      <c r="D43" s="4">
        <v>200000</v>
      </c>
      <c r="E43" s="4">
        <v>200000</v>
      </c>
    </row>
    <row r="44" spans="1:5" ht="25.5" thickBot="1">
      <c r="A44" s="3" t="s">
        <v>371</v>
      </c>
      <c r="B44" s="3" t="s">
        <v>372</v>
      </c>
      <c r="C44" s="3" t="s">
        <v>292</v>
      </c>
      <c r="D44" s="4">
        <v>996250</v>
      </c>
      <c r="E44" s="4">
        <v>996250</v>
      </c>
    </row>
    <row r="45" spans="1:5" ht="25.5" thickBot="1">
      <c r="A45" s="3" t="s">
        <v>373</v>
      </c>
      <c r="B45" s="3" t="s">
        <v>374</v>
      </c>
      <c r="C45" s="3" t="s">
        <v>292</v>
      </c>
      <c r="D45" s="4">
        <v>10000</v>
      </c>
      <c r="E45" s="4">
        <v>10000</v>
      </c>
    </row>
    <row r="46" spans="1:5" ht="16.5" thickBot="1">
      <c r="A46" s="3" t="s">
        <v>375</v>
      </c>
      <c r="B46" s="3" t="s">
        <v>376</v>
      </c>
      <c r="C46" s="3" t="s">
        <v>292</v>
      </c>
      <c r="D46" s="4">
        <v>200000</v>
      </c>
      <c r="E46" s="4">
        <v>200000</v>
      </c>
    </row>
    <row r="47" spans="1:5" ht="25.5" thickBot="1">
      <c r="A47" s="3" t="s">
        <v>377</v>
      </c>
      <c r="B47" s="3" t="s">
        <v>378</v>
      </c>
      <c r="C47" s="3" t="s">
        <v>292</v>
      </c>
      <c r="D47" s="4">
        <v>100000</v>
      </c>
      <c r="E47" s="4">
        <v>100000</v>
      </c>
    </row>
    <row r="48" spans="1:5" ht="25.5" thickBot="1">
      <c r="A48" s="3" t="s">
        <v>379</v>
      </c>
      <c r="B48" s="3" t="s">
        <v>380</v>
      </c>
      <c r="C48" s="3" t="s">
        <v>292</v>
      </c>
      <c r="D48" s="4">
        <v>500000</v>
      </c>
      <c r="E48" s="4">
        <v>500000</v>
      </c>
    </row>
    <row r="49" spans="1:5" ht="51" thickBot="1">
      <c r="A49" s="3" t="s">
        <v>381</v>
      </c>
      <c r="B49" s="3" t="s">
        <v>382</v>
      </c>
      <c r="C49" s="3" t="s">
        <v>292</v>
      </c>
      <c r="D49" s="4">
        <v>750000</v>
      </c>
      <c r="E49" s="4">
        <v>750000</v>
      </c>
    </row>
    <row r="50" spans="1:5" ht="38.25" thickBot="1">
      <c r="A50" s="3" t="s">
        <v>383</v>
      </c>
      <c r="B50" s="3" t="s">
        <v>384</v>
      </c>
      <c r="C50" s="3" t="s">
        <v>292</v>
      </c>
      <c r="D50" s="4">
        <v>348000</v>
      </c>
      <c r="E50" s="4">
        <v>348000</v>
      </c>
    </row>
    <row r="51" spans="1:5" ht="51" thickBot="1">
      <c r="A51" s="3" t="s">
        <v>385</v>
      </c>
      <c r="B51" s="3" t="s">
        <v>386</v>
      </c>
      <c r="C51" s="3" t="s">
        <v>292</v>
      </c>
      <c r="D51" s="4">
        <v>210000</v>
      </c>
      <c r="E51" s="4">
        <v>210000</v>
      </c>
    </row>
    <row r="52" spans="1:5" ht="51" thickBot="1">
      <c r="A52" s="3" t="s">
        <v>387</v>
      </c>
      <c r="B52" s="3" t="s">
        <v>388</v>
      </c>
      <c r="C52" s="3" t="s">
        <v>292</v>
      </c>
      <c r="D52" s="4">
        <v>52000</v>
      </c>
      <c r="E52" s="4">
        <v>52000</v>
      </c>
    </row>
    <row r="53" spans="1:5" ht="16.5" thickBot="1">
      <c r="A53" s="3" t="s">
        <v>389</v>
      </c>
      <c r="B53" s="3" t="s">
        <v>390</v>
      </c>
      <c r="C53" s="3" t="s">
        <v>292</v>
      </c>
      <c r="D53" s="4">
        <v>422800</v>
      </c>
      <c r="E53" s="4">
        <v>422800</v>
      </c>
    </row>
    <row r="54" spans="1:5" ht="16.5" thickBot="1">
      <c r="A54" s="3" t="s">
        <v>391</v>
      </c>
      <c r="B54" s="3" t="s">
        <v>392</v>
      </c>
      <c r="C54" s="3" t="s">
        <v>292</v>
      </c>
      <c r="D54" s="4">
        <v>449400</v>
      </c>
      <c r="E54" s="4">
        <v>449400</v>
      </c>
    </row>
    <row r="55" spans="1:5" ht="51" thickBot="1">
      <c r="A55" s="3" t="s">
        <v>393</v>
      </c>
      <c r="B55" s="3" t="s">
        <v>394</v>
      </c>
      <c r="C55" s="3" t="s">
        <v>292</v>
      </c>
      <c r="D55" s="4">
        <v>100000</v>
      </c>
      <c r="E55" s="4">
        <v>100000</v>
      </c>
    </row>
    <row r="56" spans="1:5" ht="38.25" thickBot="1">
      <c r="A56" s="3" t="s">
        <v>395</v>
      </c>
      <c r="B56" s="3" t="s">
        <v>396</v>
      </c>
      <c r="C56" s="3" t="s">
        <v>292</v>
      </c>
      <c r="D56" s="4">
        <v>100000</v>
      </c>
      <c r="E56" s="4">
        <v>100000</v>
      </c>
    </row>
    <row r="57" spans="1:5" ht="38.25" thickBot="1">
      <c r="A57" s="3" t="s">
        <v>397</v>
      </c>
      <c r="B57" s="3" t="s">
        <v>398</v>
      </c>
      <c r="C57" s="3" t="s">
        <v>292</v>
      </c>
      <c r="D57" s="4">
        <v>58000</v>
      </c>
      <c r="E57" s="4">
        <v>58000</v>
      </c>
    </row>
    <row r="58" spans="1:5" ht="25.5" thickBot="1">
      <c r="A58" s="3" t="s">
        <v>399</v>
      </c>
      <c r="B58" s="3" t="s">
        <v>400</v>
      </c>
      <c r="C58" s="3" t="s">
        <v>292</v>
      </c>
      <c r="D58" s="4">
        <v>53000</v>
      </c>
      <c r="E58" s="4">
        <v>0</v>
      </c>
    </row>
    <row r="59" spans="1:5" ht="25.5" thickBot="1">
      <c r="A59" s="3" t="s">
        <v>401</v>
      </c>
      <c r="B59" s="3" t="s">
        <v>402</v>
      </c>
      <c r="C59" s="3" t="s">
        <v>292</v>
      </c>
      <c r="D59" s="4">
        <v>100000</v>
      </c>
      <c r="E59" s="4">
        <v>0</v>
      </c>
    </row>
    <row r="60" spans="1:5" ht="38.25" thickBot="1">
      <c r="A60" s="3" t="s">
        <v>403</v>
      </c>
      <c r="B60" s="3" t="s">
        <v>404</v>
      </c>
      <c r="C60" s="3" t="s">
        <v>292</v>
      </c>
      <c r="D60" s="4">
        <v>1728000</v>
      </c>
      <c r="E60" s="4">
        <v>1440000</v>
      </c>
    </row>
    <row r="61" spans="1:5" ht="38.25" thickBot="1">
      <c r="A61" s="3" t="s">
        <v>405</v>
      </c>
      <c r="B61" s="3" t="s">
        <v>406</v>
      </c>
      <c r="C61" s="3" t="s">
        <v>292</v>
      </c>
      <c r="D61" s="4">
        <v>276500</v>
      </c>
      <c r="E61" s="4">
        <v>276500</v>
      </c>
    </row>
    <row r="62" spans="1:5" ht="38.25" thickBot="1">
      <c r="A62" s="3" t="s">
        <v>407</v>
      </c>
      <c r="B62" s="3" t="s">
        <v>406</v>
      </c>
      <c r="C62" s="3" t="s">
        <v>292</v>
      </c>
      <c r="D62" s="4">
        <v>80000</v>
      </c>
      <c r="E62" s="4">
        <v>80000</v>
      </c>
    </row>
    <row r="63" spans="1:5" ht="25.5" thickBot="1">
      <c r="A63" s="3" t="s">
        <v>408</v>
      </c>
      <c r="B63" s="3" t="s">
        <v>409</v>
      </c>
      <c r="C63" s="3" t="s">
        <v>292</v>
      </c>
      <c r="D63" s="4">
        <v>145506</v>
      </c>
      <c r="E63" s="4">
        <v>145506</v>
      </c>
    </row>
    <row r="64" spans="1:5" ht="25.5" thickBot="1">
      <c r="A64" s="3" t="s">
        <v>410</v>
      </c>
      <c r="B64" s="3" t="s">
        <v>411</v>
      </c>
      <c r="C64" s="3" t="s">
        <v>292</v>
      </c>
      <c r="D64" s="4">
        <v>120000</v>
      </c>
      <c r="E64" s="4">
        <v>120000</v>
      </c>
    </row>
    <row r="65" spans="1:5" ht="25.5" thickBot="1">
      <c r="A65" s="3" t="s">
        <v>412</v>
      </c>
      <c r="B65" s="3" t="s">
        <v>413</v>
      </c>
      <c r="C65" s="3" t="s">
        <v>292</v>
      </c>
      <c r="D65" s="4">
        <v>154000</v>
      </c>
      <c r="E65" s="4">
        <v>154000</v>
      </c>
    </row>
    <row r="66" spans="1:5" ht="25.5" thickBot="1">
      <c r="A66" s="3" t="s">
        <v>414</v>
      </c>
      <c r="B66" s="3" t="s">
        <v>415</v>
      </c>
      <c r="C66" s="3" t="s">
        <v>292</v>
      </c>
      <c r="D66" s="4">
        <v>210000</v>
      </c>
      <c r="E66" s="4">
        <v>210000</v>
      </c>
    </row>
    <row r="67" spans="1:5" ht="16.5" thickBot="1">
      <c r="A67" s="3" t="s">
        <v>416</v>
      </c>
      <c r="B67" s="3" t="s">
        <v>417</v>
      </c>
      <c r="C67" s="3" t="s">
        <v>292</v>
      </c>
      <c r="D67" s="4">
        <v>88000</v>
      </c>
      <c r="E67" s="4">
        <v>88000</v>
      </c>
    </row>
    <row r="68" spans="1:5" ht="38.25" thickBot="1">
      <c r="A68" s="3" t="s">
        <v>418</v>
      </c>
      <c r="B68" s="3" t="s">
        <v>419</v>
      </c>
      <c r="C68" s="3" t="s">
        <v>292</v>
      </c>
      <c r="D68" s="4">
        <v>1500000</v>
      </c>
      <c r="E68" s="4">
        <v>1500000</v>
      </c>
    </row>
    <row r="69" spans="1:5" ht="38.25" thickBot="1">
      <c r="A69" s="3" t="s">
        <v>420</v>
      </c>
      <c r="B69" s="3" t="s">
        <v>421</v>
      </c>
      <c r="C69" s="3" t="s">
        <v>292</v>
      </c>
      <c r="D69" s="4">
        <v>1000000</v>
      </c>
      <c r="E69" s="4">
        <v>1000000</v>
      </c>
    </row>
    <row r="70" spans="1:5" ht="38.25" thickBot="1">
      <c r="A70" s="3" t="s">
        <v>422</v>
      </c>
      <c r="B70" s="3" t="s">
        <v>423</v>
      </c>
      <c r="C70" s="3" t="s">
        <v>292</v>
      </c>
      <c r="D70" s="4">
        <v>200000</v>
      </c>
      <c r="E70" s="4">
        <v>200000</v>
      </c>
    </row>
    <row r="71" spans="1:5" ht="38.25" thickBot="1">
      <c r="A71" s="3" t="s">
        <v>424</v>
      </c>
      <c r="B71" s="3" t="s">
        <v>425</v>
      </c>
      <c r="C71" s="3" t="s">
        <v>292</v>
      </c>
      <c r="D71" s="4">
        <v>226300</v>
      </c>
      <c r="E71" s="4">
        <v>133300</v>
      </c>
    </row>
    <row r="72" spans="1:5" ht="25.5" thickBot="1">
      <c r="A72" s="3" t="s">
        <v>426</v>
      </c>
      <c r="B72" s="3" t="s">
        <v>427</v>
      </c>
      <c r="C72" s="3" t="s">
        <v>292</v>
      </c>
      <c r="D72" s="4">
        <v>223130</v>
      </c>
      <c r="E72" s="4">
        <v>130130</v>
      </c>
    </row>
    <row r="73" spans="1:5" ht="38.25" thickBot="1">
      <c r="A73" s="3" t="s">
        <v>428</v>
      </c>
      <c r="B73" s="3" t="s">
        <v>429</v>
      </c>
      <c r="C73" s="3" t="s">
        <v>292</v>
      </c>
      <c r="D73" s="4">
        <v>114550</v>
      </c>
      <c r="E73" s="4">
        <v>114550</v>
      </c>
    </row>
    <row r="74" spans="1:5" ht="38.25" thickBot="1">
      <c r="A74" s="3" t="s">
        <v>430</v>
      </c>
      <c r="B74" s="3" t="s">
        <v>431</v>
      </c>
      <c r="C74" s="3" t="s">
        <v>292</v>
      </c>
      <c r="D74" s="4">
        <v>1973000</v>
      </c>
      <c r="E74" s="4">
        <v>1973000</v>
      </c>
    </row>
    <row r="75" spans="1:5" ht="38.25" thickBot="1">
      <c r="A75" s="3" t="s">
        <v>432</v>
      </c>
      <c r="B75" s="3" t="s">
        <v>433</v>
      </c>
      <c r="C75" s="3" t="s">
        <v>292</v>
      </c>
      <c r="D75" s="4">
        <v>468000</v>
      </c>
      <c r="E75" s="4">
        <v>468000</v>
      </c>
    </row>
    <row r="76" spans="1:5" ht="25.5" thickBot="1">
      <c r="A76" s="3" t="s">
        <v>434</v>
      </c>
      <c r="B76" s="3" t="s">
        <v>435</v>
      </c>
      <c r="C76" s="3" t="s">
        <v>292</v>
      </c>
      <c r="D76" s="4">
        <v>1000000</v>
      </c>
      <c r="E76" s="4">
        <v>1000000</v>
      </c>
    </row>
    <row r="77" spans="1:5" ht="38.25" thickBot="1">
      <c r="A77" s="3" t="s">
        <v>436</v>
      </c>
      <c r="B77" s="3" t="s">
        <v>437</v>
      </c>
      <c r="C77" s="3" t="s">
        <v>292</v>
      </c>
      <c r="D77" s="4">
        <v>1810000</v>
      </c>
      <c r="E77" s="4">
        <v>1810000</v>
      </c>
    </row>
    <row r="78" spans="1:5" ht="51" thickBot="1">
      <c r="A78" s="3" t="s">
        <v>438</v>
      </c>
      <c r="B78" s="3" t="s">
        <v>439</v>
      </c>
      <c r="C78" s="3" t="s">
        <v>292</v>
      </c>
      <c r="D78" s="4">
        <v>990000</v>
      </c>
      <c r="E78" s="4">
        <v>990000</v>
      </c>
    </row>
    <row r="79" spans="1:5" ht="51" thickBot="1">
      <c r="A79" s="3" t="s">
        <v>440</v>
      </c>
      <c r="B79" s="3" t="s">
        <v>441</v>
      </c>
      <c r="C79" s="3" t="s">
        <v>292</v>
      </c>
      <c r="D79" s="4">
        <v>710000</v>
      </c>
      <c r="E79" s="4">
        <v>710000</v>
      </c>
    </row>
    <row r="80" spans="1:5" ht="38.25" thickBot="1">
      <c r="A80" s="3" t="s">
        <v>442</v>
      </c>
      <c r="B80" s="3" t="s">
        <v>443</v>
      </c>
      <c r="C80" s="3" t="s">
        <v>292</v>
      </c>
      <c r="D80" s="4">
        <v>1180000</v>
      </c>
      <c r="E80" s="4">
        <v>1180000</v>
      </c>
    </row>
    <row r="81" spans="1:5" ht="38.25" thickBot="1">
      <c r="A81" s="3" t="s">
        <v>444</v>
      </c>
      <c r="B81" s="3" t="s">
        <v>445</v>
      </c>
      <c r="C81" s="3" t="s">
        <v>292</v>
      </c>
      <c r="D81" s="4">
        <v>1050000</v>
      </c>
      <c r="E81" s="4">
        <v>1050000</v>
      </c>
    </row>
    <row r="82" spans="1:5" ht="38.25" thickBot="1">
      <c r="A82" s="3" t="s">
        <v>446</v>
      </c>
      <c r="B82" s="3" t="s">
        <v>447</v>
      </c>
      <c r="C82" s="3" t="s">
        <v>292</v>
      </c>
      <c r="D82" s="4">
        <v>1740000</v>
      </c>
      <c r="E82" s="4">
        <v>1740000</v>
      </c>
    </row>
    <row r="83" spans="1:5" ht="25.5" thickBot="1">
      <c r="A83" s="3" t="s">
        <v>448</v>
      </c>
      <c r="B83" s="3" t="s">
        <v>449</v>
      </c>
      <c r="C83" s="3" t="s">
        <v>292</v>
      </c>
      <c r="D83" s="4">
        <v>1900000</v>
      </c>
      <c r="E83" s="4">
        <v>1900000</v>
      </c>
    </row>
    <row r="84" spans="1:5" ht="25.5" thickBot="1">
      <c r="A84" s="3" t="s">
        <v>450</v>
      </c>
      <c r="B84" s="3" t="s">
        <v>451</v>
      </c>
      <c r="C84" s="3" t="s">
        <v>292</v>
      </c>
      <c r="D84" s="4">
        <v>600000</v>
      </c>
      <c r="E84" s="4">
        <v>600000</v>
      </c>
    </row>
    <row r="85" spans="1:5" ht="38.25" thickBot="1">
      <c r="A85" s="3" t="s">
        <v>452</v>
      </c>
      <c r="B85" s="3" t="s">
        <v>453</v>
      </c>
      <c r="C85" s="3" t="s">
        <v>292</v>
      </c>
      <c r="D85" s="4">
        <v>1800000</v>
      </c>
      <c r="E85" s="4">
        <v>1800000</v>
      </c>
    </row>
    <row r="86" spans="1:5" ht="38.25" thickBot="1">
      <c r="A86" s="3" t="s">
        <v>454</v>
      </c>
      <c r="B86" s="3" t="s">
        <v>447</v>
      </c>
      <c r="C86" s="3" t="s">
        <v>292</v>
      </c>
      <c r="D86" s="4">
        <v>1560000</v>
      </c>
      <c r="E86" s="4">
        <v>1560000</v>
      </c>
    </row>
    <row r="87" spans="1:5" ht="51" thickBot="1">
      <c r="A87" s="3" t="s">
        <v>455</v>
      </c>
      <c r="B87" s="3" t="s">
        <v>456</v>
      </c>
      <c r="C87" s="3" t="s">
        <v>292</v>
      </c>
      <c r="D87" s="4">
        <v>1280000</v>
      </c>
      <c r="E87" s="4">
        <v>1280000</v>
      </c>
    </row>
    <row r="88" spans="1:5" ht="38.25" thickBot="1">
      <c r="A88" s="3" t="s">
        <v>457</v>
      </c>
      <c r="B88" s="3" t="s">
        <v>458</v>
      </c>
      <c r="C88" s="3" t="s">
        <v>292</v>
      </c>
      <c r="D88" s="4">
        <v>1570000</v>
      </c>
      <c r="E88" s="4">
        <v>1570000</v>
      </c>
    </row>
    <row r="89" spans="1:5" ht="51" thickBot="1">
      <c r="A89" s="3" t="s">
        <v>459</v>
      </c>
      <c r="B89" s="3" t="s">
        <v>460</v>
      </c>
      <c r="C89" s="3" t="s">
        <v>292</v>
      </c>
      <c r="D89" s="4">
        <v>340000</v>
      </c>
      <c r="E89" s="4">
        <v>340000</v>
      </c>
    </row>
    <row r="90" spans="1:5" ht="51" thickBot="1">
      <c r="A90" s="3" t="s">
        <v>461</v>
      </c>
      <c r="B90" s="3" t="s">
        <v>462</v>
      </c>
      <c r="C90" s="3" t="s">
        <v>292</v>
      </c>
      <c r="D90" s="4">
        <v>620000</v>
      </c>
      <c r="E90" s="4">
        <v>620000</v>
      </c>
    </row>
    <row r="91" spans="1:5" ht="51" thickBot="1">
      <c r="A91" s="3" t="s">
        <v>463</v>
      </c>
      <c r="B91" s="3" t="s">
        <v>464</v>
      </c>
      <c r="C91" s="3" t="s">
        <v>292</v>
      </c>
      <c r="D91" s="4">
        <v>1000000</v>
      </c>
      <c r="E91" s="4">
        <v>1000000</v>
      </c>
    </row>
    <row r="92" spans="1:5" ht="51" thickBot="1">
      <c r="A92" s="3" t="s">
        <v>465</v>
      </c>
      <c r="B92" s="3" t="s">
        <v>466</v>
      </c>
      <c r="C92" s="3" t="s">
        <v>292</v>
      </c>
      <c r="D92" s="4">
        <v>1850000</v>
      </c>
      <c r="E92" s="4">
        <v>1850000</v>
      </c>
    </row>
    <row r="93" spans="1:5" ht="25.5" thickBot="1">
      <c r="A93" s="3" t="s">
        <v>467</v>
      </c>
      <c r="B93" s="3" t="s">
        <v>468</v>
      </c>
      <c r="C93" s="3" t="s">
        <v>292</v>
      </c>
      <c r="D93" s="4">
        <v>150000</v>
      </c>
      <c r="E93" s="4">
        <v>60000</v>
      </c>
    </row>
    <row r="94" spans="1:5" ht="25.5" thickBot="1">
      <c r="A94" s="3" t="s">
        <v>469</v>
      </c>
      <c r="B94" s="3" t="s">
        <v>468</v>
      </c>
      <c r="C94" s="3" t="s">
        <v>292</v>
      </c>
      <c r="D94" s="4">
        <v>150000</v>
      </c>
      <c r="E94" s="4">
        <v>60000</v>
      </c>
    </row>
    <row r="95" spans="1:5" ht="25.5" thickBot="1">
      <c r="A95" s="3" t="s">
        <v>470</v>
      </c>
      <c r="B95" s="3" t="s">
        <v>471</v>
      </c>
      <c r="C95" s="3" t="s">
        <v>292</v>
      </c>
      <c r="D95" s="4">
        <v>2197000</v>
      </c>
      <c r="E95" s="4">
        <v>2197000</v>
      </c>
    </row>
    <row r="96" spans="1:5" ht="38.25" thickBot="1">
      <c r="A96" s="3" t="s">
        <v>472</v>
      </c>
      <c r="B96" s="3" t="s">
        <v>473</v>
      </c>
      <c r="C96" s="3" t="s">
        <v>292</v>
      </c>
      <c r="D96" s="4">
        <v>830014</v>
      </c>
      <c r="E96" s="4">
        <v>830014</v>
      </c>
    </row>
    <row r="97" spans="1:5" ht="25.5" thickBot="1">
      <c r="A97" s="3" t="s">
        <v>474</v>
      </c>
      <c r="B97" s="3" t="s">
        <v>475</v>
      </c>
      <c r="C97" s="3" t="s">
        <v>292</v>
      </c>
      <c r="D97" s="4">
        <v>197007</v>
      </c>
      <c r="E97" s="4">
        <v>197007</v>
      </c>
    </row>
    <row r="98" spans="1:5" ht="25.5" thickBot="1">
      <c r="A98" s="3" t="s">
        <v>476</v>
      </c>
      <c r="B98" s="3" t="s">
        <v>477</v>
      </c>
      <c r="C98" s="3" t="s">
        <v>292</v>
      </c>
      <c r="D98" s="4">
        <v>350000</v>
      </c>
      <c r="E98" s="4">
        <v>350000</v>
      </c>
    </row>
    <row r="99" spans="1:5" ht="38.25" thickBot="1">
      <c r="A99" s="3" t="s">
        <v>478</v>
      </c>
      <c r="B99" s="3" t="s">
        <v>479</v>
      </c>
      <c r="C99" s="3" t="s">
        <v>292</v>
      </c>
      <c r="D99" s="4">
        <v>4000000</v>
      </c>
      <c r="E99" s="4">
        <v>4000000</v>
      </c>
    </row>
    <row r="100" spans="1:5" ht="25.5" thickBot="1">
      <c r="A100" s="3" t="s">
        <v>480</v>
      </c>
      <c r="B100" s="3" t="s">
        <v>481</v>
      </c>
      <c r="C100" s="3" t="s">
        <v>292</v>
      </c>
      <c r="D100" s="4">
        <v>150000</v>
      </c>
      <c r="E100" s="4">
        <v>150000</v>
      </c>
    </row>
    <row r="101" spans="1:5" ht="38.25" thickBot="1">
      <c r="A101" s="3" t="s">
        <v>482</v>
      </c>
      <c r="B101" s="3" t="s">
        <v>483</v>
      </c>
      <c r="C101" s="3" t="s">
        <v>292</v>
      </c>
      <c r="D101" s="4">
        <v>3379376</v>
      </c>
      <c r="E101" s="4">
        <v>2027626</v>
      </c>
    </row>
    <row r="102" spans="1:5" ht="25.5" thickBot="1">
      <c r="A102" s="3" t="s">
        <v>484</v>
      </c>
      <c r="B102" s="3" t="s">
        <v>485</v>
      </c>
      <c r="C102" s="3" t="s">
        <v>292</v>
      </c>
      <c r="D102" s="4">
        <v>2500000</v>
      </c>
      <c r="E102" s="4">
        <v>2500000</v>
      </c>
    </row>
    <row r="103" spans="1:5" ht="25.5" thickBot="1">
      <c r="A103" s="3" t="s">
        <v>486</v>
      </c>
      <c r="B103" s="3" t="s">
        <v>487</v>
      </c>
      <c r="C103" s="3" t="s">
        <v>292</v>
      </c>
      <c r="D103" s="4">
        <v>2500000</v>
      </c>
      <c r="E103" s="4">
        <v>2500000</v>
      </c>
    </row>
    <row r="104" spans="1:5" ht="38.25" thickBot="1">
      <c r="A104" s="3" t="s">
        <v>488</v>
      </c>
      <c r="B104" s="3" t="s">
        <v>489</v>
      </c>
      <c r="C104" s="3" t="s">
        <v>292</v>
      </c>
      <c r="D104" s="4">
        <v>8110367</v>
      </c>
      <c r="E104" s="4">
        <v>4110367</v>
      </c>
    </row>
    <row r="105" spans="1:5" ht="38.25" thickBot="1">
      <c r="A105" s="3" t="s">
        <v>490</v>
      </c>
      <c r="B105" s="3" t="s">
        <v>491</v>
      </c>
      <c r="C105" s="3" t="s">
        <v>292</v>
      </c>
      <c r="D105" s="4">
        <v>1889633</v>
      </c>
      <c r="E105" s="4">
        <v>1889633</v>
      </c>
    </row>
    <row r="106" spans="1:5" ht="25.5" thickBot="1">
      <c r="A106" s="3" t="s">
        <v>492</v>
      </c>
      <c r="B106" s="3" t="s">
        <v>493</v>
      </c>
      <c r="C106" s="3" t="s">
        <v>292</v>
      </c>
      <c r="D106" s="4">
        <v>195000</v>
      </c>
      <c r="E106" s="4">
        <v>195000</v>
      </c>
    </row>
    <row r="107" spans="1:5" ht="25.5" thickBot="1">
      <c r="A107" s="3" t="s">
        <v>494</v>
      </c>
      <c r="B107" s="3" t="s">
        <v>495</v>
      </c>
      <c r="C107" s="3" t="s">
        <v>292</v>
      </c>
      <c r="D107" s="4">
        <v>363003</v>
      </c>
      <c r="E107" s="4">
        <v>163003</v>
      </c>
    </row>
    <row r="108" spans="1:5" ht="25.5" thickBot="1">
      <c r="A108" s="3" t="s">
        <v>496</v>
      </c>
      <c r="B108" s="3" t="s">
        <v>497</v>
      </c>
      <c r="C108" s="3" t="s">
        <v>292</v>
      </c>
      <c r="D108" s="4">
        <v>15000000</v>
      </c>
      <c r="E108" s="4">
        <v>15000000</v>
      </c>
    </row>
    <row r="109" spans="1:5" ht="25.5" thickBot="1">
      <c r="A109" s="3" t="s">
        <v>498</v>
      </c>
      <c r="B109" s="3" t="s">
        <v>499</v>
      </c>
      <c r="C109" s="3" t="s">
        <v>292</v>
      </c>
      <c r="D109" s="4">
        <v>10000000</v>
      </c>
      <c r="E109" s="4">
        <v>5000000</v>
      </c>
    </row>
    <row r="110" spans="1:5" ht="25.5" thickBot="1">
      <c r="A110" s="3" t="s">
        <v>500</v>
      </c>
      <c r="B110" s="3" t="s">
        <v>501</v>
      </c>
      <c r="C110" s="3" t="s">
        <v>292</v>
      </c>
      <c r="D110" s="4">
        <v>400000</v>
      </c>
      <c r="E110" s="4">
        <v>400000</v>
      </c>
    </row>
    <row r="111" spans="1:5" ht="25.5" thickBot="1">
      <c r="A111" s="3" t="s">
        <v>502</v>
      </c>
      <c r="B111" s="3" t="s">
        <v>503</v>
      </c>
      <c r="C111" s="3" t="s">
        <v>292</v>
      </c>
      <c r="D111" s="4">
        <v>2000000</v>
      </c>
      <c r="E111" s="4">
        <v>2000000</v>
      </c>
    </row>
    <row r="112" spans="1:5" ht="25.5" thickBot="1">
      <c r="A112" s="3" t="s">
        <v>504</v>
      </c>
      <c r="B112" s="3" t="s">
        <v>505</v>
      </c>
      <c r="C112" s="3" t="s">
        <v>292</v>
      </c>
      <c r="D112" s="4">
        <v>28965</v>
      </c>
      <c r="E112" s="4">
        <v>28965</v>
      </c>
    </row>
    <row r="113" spans="1:5" ht="25.5" thickBot="1">
      <c r="A113" s="3" t="s">
        <v>506</v>
      </c>
      <c r="B113" s="3" t="s">
        <v>507</v>
      </c>
      <c r="C113" s="3" t="s">
        <v>292</v>
      </c>
      <c r="D113" s="4">
        <v>37240</v>
      </c>
      <c r="E113" s="4">
        <v>37240</v>
      </c>
    </row>
    <row r="114" spans="1:5" ht="38.25" thickBot="1">
      <c r="A114" s="3" t="s">
        <v>508</v>
      </c>
      <c r="B114" s="3" t="s">
        <v>509</v>
      </c>
      <c r="C114" s="3" t="s">
        <v>292</v>
      </c>
      <c r="D114" s="4">
        <v>1520000</v>
      </c>
      <c r="E114" s="4">
        <v>1520000</v>
      </c>
    </row>
    <row r="115" spans="1:5" ht="38.25" thickBot="1">
      <c r="A115" s="3" t="s">
        <v>510</v>
      </c>
      <c r="B115" s="3" t="s">
        <v>511</v>
      </c>
      <c r="C115" s="3" t="s">
        <v>292</v>
      </c>
      <c r="D115" s="4">
        <v>1800000</v>
      </c>
      <c r="E115" s="4">
        <v>1800000</v>
      </c>
    </row>
    <row r="116" spans="1:5" ht="38.25" thickBot="1">
      <c r="A116" s="3" t="s">
        <v>512</v>
      </c>
      <c r="B116" s="3" t="s">
        <v>513</v>
      </c>
      <c r="C116" s="3" t="s">
        <v>292</v>
      </c>
      <c r="D116" s="4">
        <v>1040000</v>
      </c>
      <c r="E116" s="4">
        <v>1040000</v>
      </c>
    </row>
    <row r="117" spans="1:5" ht="38.25" thickBot="1">
      <c r="A117" s="3" t="s">
        <v>514</v>
      </c>
      <c r="B117" s="3" t="s">
        <v>515</v>
      </c>
      <c r="C117" s="3" t="s">
        <v>292</v>
      </c>
      <c r="D117" s="4">
        <v>1056000</v>
      </c>
      <c r="E117" s="4">
        <v>1056000</v>
      </c>
    </row>
    <row r="118" spans="1:5" ht="38.25" thickBot="1">
      <c r="A118" s="3" t="s">
        <v>516</v>
      </c>
      <c r="B118" s="3" t="s">
        <v>517</v>
      </c>
      <c r="C118" s="3" t="s">
        <v>292</v>
      </c>
      <c r="D118" s="4">
        <v>2500000</v>
      </c>
      <c r="E118" s="4">
        <v>0</v>
      </c>
    </row>
    <row r="119" spans="1:5" ht="25.5" thickBot="1">
      <c r="A119" s="3" t="s">
        <v>518</v>
      </c>
      <c r="B119" s="3" t="s">
        <v>519</v>
      </c>
      <c r="C119" s="3" t="s">
        <v>292</v>
      </c>
      <c r="D119" s="4">
        <v>0</v>
      </c>
      <c r="E119" s="4">
        <v>275661</v>
      </c>
    </row>
    <row r="120" spans="1:5" ht="38.25" thickBot="1">
      <c r="A120" s="3" t="s">
        <v>520</v>
      </c>
      <c r="B120" s="3" t="s">
        <v>521</v>
      </c>
      <c r="C120" s="3" t="s">
        <v>292</v>
      </c>
      <c r="D120" s="4">
        <v>150000</v>
      </c>
      <c r="E120" s="4">
        <v>150000</v>
      </c>
    </row>
    <row r="121" spans="1:5" ht="38.25" thickBot="1">
      <c r="A121" s="3" t="s">
        <v>522</v>
      </c>
      <c r="B121" s="3" t="s">
        <v>523</v>
      </c>
      <c r="C121" s="3" t="s">
        <v>292</v>
      </c>
      <c r="D121" s="4">
        <v>1000000</v>
      </c>
      <c r="E121" s="4">
        <v>1000000</v>
      </c>
    </row>
    <row r="122" spans="1:5" ht="38.25" thickBot="1">
      <c r="A122" s="3" t="s">
        <v>524</v>
      </c>
      <c r="B122" s="3" t="s">
        <v>525</v>
      </c>
      <c r="C122" s="3" t="s">
        <v>292</v>
      </c>
      <c r="D122" s="4">
        <v>640000</v>
      </c>
      <c r="E122" s="4">
        <v>640000</v>
      </c>
    </row>
    <row r="123" spans="1:5" ht="38.25" thickBot="1">
      <c r="A123" s="3" t="s">
        <v>526</v>
      </c>
      <c r="B123" s="3" t="s">
        <v>527</v>
      </c>
      <c r="C123" s="3" t="s">
        <v>292</v>
      </c>
      <c r="D123" s="4">
        <v>964000</v>
      </c>
      <c r="E123" s="4">
        <v>964000</v>
      </c>
    </row>
    <row r="124" spans="1:5" ht="51" thickBot="1">
      <c r="A124" s="3" t="s">
        <v>528</v>
      </c>
      <c r="B124" s="3" t="s">
        <v>529</v>
      </c>
      <c r="C124" s="3" t="s">
        <v>292</v>
      </c>
      <c r="D124" s="4">
        <v>344000</v>
      </c>
      <c r="E124" s="4">
        <v>344000</v>
      </c>
    </row>
    <row r="125" spans="1:5" ht="25.5" thickBot="1">
      <c r="A125" s="3" t="s">
        <v>530</v>
      </c>
      <c r="B125" s="3" t="s">
        <v>531</v>
      </c>
      <c r="C125" s="3" t="s">
        <v>292</v>
      </c>
      <c r="D125" s="4">
        <v>300000</v>
      </c>
      <c r="E125" s="4">
        <v>300000</v>
      </c>
    </row>
    <row r="126" spans="1:5" ht="25.5" thickBot="1">
      <c r="A126" s="3" t="s">
        <v>532</v>
      </c>
      <c r="B126" s="3" t="s">
        <v>533</v>
      </c>
      <c r="C126" s="3" t="s">
        <v>292</v>
      </c>
      <c r="D126" s="4">
        <v>80000</v>
      </c>
      <c r="E126" s="4">
        <v>0</v>
      </c>
    </row>
    <row r="127" spans="1:5" ht="25.5" thickBot="1">
      <c r="A127" s="3" t="s">
        <v>534</v>
      </c>
      <c r="B127" s="3" t="s">
        <v>535</v>
      </c>
      <c r="C127" s="3" t="s">
        <v>292</v>
      </c>
      <c r="D127" s="4">
        <v>2000000</v>
      </c>
      <c r="E127" s="4">
        <v>2000000</v>
      </c>
    </row>
    <row r="128" spans="1:5" ht="16.5" thickBot="1">
      <c r="A128" s="3" t="s">
        <v>536</v>
      </c>
      <c r="B128" s="3" t="s">
        <v>537</v>
      </c>
      <c r="C128" s="3" t="s">
        <v>292</v>
      </c>
      <c r="D128" s="4">
        <v>199737</v>
      </c>
      <c r="E128" s="4">
        <v>199737</v>
      </c>
    </row>
    <row r="129" spans="1:5" ht="38.25" thickBot="1">
      <c r="A129" s="3" t="s">
        <v>538</v>
      </c>
      <c r="B129" s="3" t="s">
        <v>539</v>
      </c>
      <c r="C129" s="3" t="s">
        <v>292</v>
      </c>
      <c r="D129" s="4">
        <v>512840</v>
      </c>
      <c r="E129" s="4">
        <v>512840</v>
      </c>
    </row>
    <row r="130" spans="1:5" ht="16.5" thickBot="1">
      <c r="A130" s="3" t="s">
        <v>540</v>
      </c>
      <c r="B130" s="3" t="s">
        <v>541</v>
      </c>
      <c r="C130" s="3" t="s">
        <v>292</v>
      </c>
      <c r="D130" s="4">
        <v>600000</v>
      </c>
      <c r="E130" s="4">
        <v>600000</v>
      </c>
    </row>
    <row r="131" spans="1:5" ht="16.5" thickBot="1">
      <c r="A131" s="3" t="s">
        <v>542</v>
      </c>
      <c r="B131" s="3" t="s">
        <v>543</v>
      </c>
      <c r="C131" s="3" t="s">
        <v>292</v>
      </c>
      <c r="D131" s="4">
        <v>4000000</v>
      </c>
      <c r="E131" s="4">
        <v>4000000</v>
      </c>
    </row>
    <row r="132" spans="1:5" ht="16.5" thickBot="1">
      <c r="A132" s="5" t="s">
        <v>64</v>
      </c>
      <c r="B132" s="6"/>
      <c r="C132" s="6"/>
      <c r="D132" s="7">
        <f>SUM(D5:D131)</f>
        <v>156965736</v>
      </c>
      <c r="E132" s="7">
        <f>SUM(E5:E131)</f>
        <v>142937647</v>
      </c>
    </row>
  </sheetData>
  <sheetProtection/>
  <mergeCells count="3">
    <mergeCell ref="A1:E1"/>
    <mergeCell ref="A2:E2"/>
    <mergeCell ref="A3:E3"/>
  </mergeCells>
  <printOptions/>
  <pageMargins left="0.75" right="0.75" top="1" bottom="1" header="0.5" footer="0.5"/>
  <pageSetup fitToHeight="0" fitToWidth="1"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rgb="FFFFFF00"/>
    <pageSetUpPr fitToPage="1"/>
  </sheetPr>
  <dimension ref="A1:E55"/>
  <sheetViews>
    <sheetView zoomScalePageLayoutView="0" workbookViewId="0" topLeftCell="A1">
      <selection activeCell="H3" sqref="H3"/>
    </sheetView>
  </sheetViews>
  <sheetFormatPr defaultColWidth="9.00390625" defaultRowHeight="16.5"/>
  <cols>
    <col min="1" max="1" width="10.375" style="0" customWidth="1"/>
    <col min="2" max="2" width="30.00390625" style="0" customWidth="1"/>
    <col min="3" max="3" width="13.625" style="0" customWidth="1"/>
    <col min="4" max="4" width="20.00390625" style="0" customWidth="1"/>
    <col min="5" max="5" width="10.625" style="0" hidden="1" customWidth="1"/>
  </cols>
  <sheetData>
    <row r="1" spans="1:5" ht="21.75">
      <c r="A1" s="15" t="s">
        <v>287</v>
      </c>
      <c r="B1" s="15"/>
      <c r="C1" s="18"/>
      <c r="D1" s="18"/>
      <c r="E1" s="18"/>
    </row>
    <row r="2" spans="1:5" s="1" customFormat="1" ht="21.75">
      <c r="A2" s="16" t="s">
        <v>288</v>
      </c>
      <c r="B2" s="16"/>
      <c r="C2" s="16"/>
      <c r="D2" s="16"/>
      <c r="E2" s="16"/>
    </row>
    <row r="3" spans="1:5" s="1" customFormat="1" ht="20.25" thickBot="1">
      <c r="A3" s="17" t="s">
        <v>643</v>
      </c>
      <c r="B3" s="17"/>
      <c r="C3" s="17"/>
      <c r="D3" s="17"/>
      <c r="E3" s="17"/>
    </row>
    <row r="4" spans="1:5" s="2" customFormat="1" ht="14.25" thickBot="1">
      <c r="A4" s="8" t="s">
        <v>289</v>
      </c>
      <c r="B4" s="9" t="s">
        <v>0</v>
      </c>
      <c r="C4" s="8" t="s">
        <v>1</v>
      </c>
      <c r="D4" s="10" t="s">
        <v>2</v>
      </c>
      <c r="E4" s="10" t="s">
        <v>3</v>
      </c>
    </row>
    <row r="5" spans="1:5" ht="25.5" thickBot="1">
      <c r="A5" s="3" t="s">
        <v>544</v>
      </c>
      <c r="B5" s="3" t="s">
        <v>545</v>
      </c>
      <c r="C5" s="3" t="s">
        <v>220</v>
      </c>
      <c r="D5" s="4">
        <v>80000</v>
      </c>
      <c r="E5" s="4">
        <v>80000</v>
      </c>
    </row>
    <row r="6" spans="1:5" ht="38.25" thickBot="1">
      <c r="A6" s="3" t="s">
        <v>546</v>
      </c>
      <c r="B6" s="3" t="s">
        <v>547</v>
      </c>
      <c r="C6" s="3" t="s">
        <v>220</v>
      </c>
      <c r="D6" s="4">
        <v>5000</v>
      </c>
      <c r="E6" s="4">
        <v>5000</v>
      </c>
    </row>
    <row r="7" spans="1:5" ht="38.25" thickBot="1">
      <c r="A7" s="3" t="s">
        <v>548</v>
      </c>
      <c r="B7" s="3" t="s">
        <v>549</v>
      </c>
      <c r="C7" s="3" t="s">
        <v>220</v>
      </c>
      <c r="D7" s="4">
        <v>10000</v>
      </c>
      <c r="E7" s="4">
        <v>10000</v>
      </c>
    </row>
    <row r="8" spans="1:5" ht="25.5" thickBot="1">
      <c r="A8" s="3" t="s">
        <v>550</v>
      </c>
      <c r="B8" s="3" t="s">
        <v>551</v>
      </c>
      <c r="C8" s="3" t="s">
        <v>235</v>
      </c>
      <c r="D8" s="4">
        <v>20000</v>
      </c>
      <c r="E8" s="4">
        <v>20000</v>
      </c>
    </row>
    <row r="9" spans="1:5" ht="25.5" thickBot="1">
      <c r="A9" s="3" t="s">
        <v>552</v>
      </c>
      <c r="B9" s="3" t="s">
        <v>553</v>
      </c>
      <c r="C9" s="3" t="s">
        <v>220</v>
      </c>
      <c r="D9" s="4">
        <v>10000</v>
      </c>
      <c r="E9" s="4">
        <v>10000</v>
      </c>
    </row>
    <row r="10" spans="1:5" ht="51" thickBot="1">
      <c r="A10" s="3" t="s">
        <v>554</v>
      </c>
      <c r="B10" s="3" t="s">
        <v>555</v>
      </c>
      <c r="C10" s="3" t="s">
        <v>220</v>
      </c>
      <c r="D10" s="4">
        <v>20000</v>
      </c>
      <c r="E10" s="4">
        <v>20000</v>
      </c>
    </row>
    <row r="11" spans="1:5" ht="51" thickBot="1">
      <c r="A11" s="3" t="s">
        <v>556</v>
      </c>
      <c r="B11" s="3" t="s">
        <v>557</v>
      </c>
      <c r="C11" s="3" t="s">
        <v>220</v>
      </c>
      <c r="D11" s="4">
        <v>5000</v>
      </c>
      <c r="E11" s="4">
        <v>5000</v>
      </c>
    </row>
    <row r="12" spans="1:5" ht="38.25" thickBot="1">
      <c r="A12" s="3" t="s">
        <v>558</v>
      </c>
      <c r="B12" s="3" t="s">
        <v>559</v>
      </c>
      <c r="C12" s="3" t="s">
        <v>220</v>
      </c>
      <c r="D12" s="4">
        <v>5000</v>
      </c>
      <c r="E12" s="4">
        <v>5000</v>
      </c>
    </row>
    <row r="13" spans="1:5" ht="38.25" thickBot="1">
      <c r="A13" s="3" t="s">
        <v>560</v>
      </c>
      <c r="B13" s="3" t="s">
        <v>561</v>
      </c>
      <c r="C13" s="3" t="s">
        <v>220</v>
      </c>
      <c r="D13" s="4">
        <v>50000</v>
      </c>
      <c r="E13" s="4">
        <v>50000</v>
      </c>
    </row>
    <row r="14" spans="1:5" ht="38.25" thickBot="1">
      <c r="A14" s="3" t="s">
        <v>562</v>
      </c>
      <c r="B14" s="3" t="s">
        <v>563</v>
      </c>
      <c r="C14" s="3" t="s">
        <v>220</v>
      </c>
      <c r="D14" s="4">
        <v>59000</v>
      </c>
      <c r="E14" s="4">
        <v>59000</v>
      </c>
    </row>
    <row r="15" spans="1:5" ht="38.25" thickBot="1">
      <c r="A15" s="3" t="s">
        <v>564</v>
      </c>
      <c r="B15" s="3" t="s">
        <v>565</v>
      </c>
      <c r="C15" s="3" t="s">
        <v>220</v>
      </c>
      <c r="D15" s="4">
        <v>59000</v>
      </c>
      <c r="E15" s="4">
        <v>59000</v>
      </c>
    </row>
    <row r="16" spans="1:5" ht="25.5" thickBot="1">
      <c r="A16" s="3" t="s">
        <v>566</v>
      </c>
      <c r="B16" s="3" t="s">
        <v>567</v>
      </c>
      <c r="C16" s="3" t="s">
        <v>235</v>
      </c>
      <c r="D16" s="4">
        <v>16020</v>
      </c>
      <c r="E16" s="4">
        <v>16020</v>
      </c>
    </row>
    <row r="17" spans="1:5" ht="38.25" thickBot="1">
      <c r="A17" s="3" t="s">
        <v>568</v>
      </c>
      <c r="B17" s="3" t="s">
        <v>569</v>
      </c>
      <c r="C17" s="3" t="s">
        <v>220</v>
      </c>
      <c r="D17" s="4">
        <v>149000</v>
      </c>
      <c r="E17" s="4">
        <v>140831</v>
      </c>
    </row>
    <row r="18" spans="1:5" ht="38.25" thickBot="1">
      <c r="A18" s="3" t="s">
        <v>570</v>
      </c>
      <c r="B18" s="3" t="s">
        <v>571</v>
      </c>
      <c r="C18" s="3" t="s">
        <v>235</v>
      </c>
      <c r="D18" s="4">
        <v>10000</v>
      </c>
      <c r="E18" s="4">
        <v>10000</v>
      </c>
    </row>
    <row r="19" spans="1:5" ht="38.25" thickBot="1">
      <c r="A19" s="3" t="s">
        <v>572</v>
      </c>
      <c r="B19" s="3" t="s">
        <v>573</v>
      </c>
      <c r="C19" s="3" t="s">
        <v>235</v>
      </c>
      <c r="D19" s="4">
        <v>60000</v>
      </c>
      <c r="E19" s="4">
        <v>60000</v>
      </c>
    </row>
    <row r="20" spans="1:5" ht="38.25" thickBot="1">
      <c r="A20" s="3" t="s">
        <v>574</v>
      </c>
      <c r="B20" s="3" t="s">
        <v>575</v>
      </c>
      <c r="C20" s="3" t="s">
        <v>235</v>
      </c>
      <c r="D20" s="4">
        <v>500000</v>
      </c>
      <c r="E20" s="4">
        <v>499667</v>
      </c>
    </row>
    <row r="21" spans="1:5" ht="25.5" thickBot="1">
      <c r="A21" s="3" t="s">
        <v>576</v>
      </c>
      <c r="B21" s="3" t="s">
        <v>577</v>
      </c>
      <c r="C21" s="3" t="s">
        <v>235</v>
      </c>
      <c r="D21" s="4">
        <v>1650</v>
      </c>
      <c r="E21" s="4">
        <v>1650</v>
      </c>
    </row>
    <row r="22" spans="1:5" ht="25.5" thickBot="1">
      <c r="A22" s="3" t="s">
        <v>578</v>
      </c>
      <c r="B22" s="3" t="s">
        <v>579</v>
      </c>
      <c r="C22" s="3" t="s">
        <v>235</v>
      </c>
      <c r="D22" s="4">
        <v>50160</v>
      </c>
      <c r="E22" s="4">
        <v>50160</v>
      </c>
    </row>
    <row r="23" spans="1:5" ht="25.5" thickBot="1">
      <c r="A23" s="3" t="s">
        <v>580</v>
      </c>
      <c r="B23" s="3" t="s">
        <v>581</v>
      </c>
      <c r="C23" s="3" t="s">
        <v>235</v>
      </c>
      <c r="D23" s="4">
        <v>50160</v>
      </c>
      <c r="E23" s="4">
        <v>50160</v>
      </c>
    </row>
    <row r="24" spans="1:5" ht="38.25" thickBot="1">
      <c r="A24" s="3" t="s">
        <v>582</v>
      </c>
      <c r="B24" s="3" t="s">
        <v>583</v>
      </c>
      <c r="C24" s="3" t="s">
        <v>220</v>
      </c>
      <c r="D24" s="4">
        <v>50000</v>
      </c>
      <c r="E24" s="4">
        <v>50000</v>
      </c>
    </row>
    <row r="25" spans="1:5" ht="51" thickBot="1">
      <c r="A25" s="3" t="s">
        <v>584</v>
      </c>
      <c r="B25" s="3" t="s">
        <v>585</v>
      </c>
      <c r="C25" s="3" t="s">
        <v>220</v>
      </c>
      <c r="D25" s="4">
        <v>20000</v>
      </c>
      <c r="E25" s="4">
        <v>20000</v>
      </c>
    </row>
    <row r="26" spans="1:5" ht="38.25" thickBot="1">
      <c r="A26" s="3" t="s">
        <v>586</v>
      </c>
      <c r="B26" s="3" t="s">
        <v>587</v>
      </c>
      <c r="C26" s="3" t="s">
        <v>220</v>
      </c>
      <c r="D26" s="4">
        <v>96200</v>
      </c>
      <c r="E26" s="4">
        <v>96200</v>
      </c>
    </row>
    <row r="27" spans="1:5" ht="25.5" thickBot="1">
      <c r="A27" s="3" t="s">
        <v>588</v>
      </c>
      <c r="B27" s="3" t="s">
        <v>589</v>
      </c>
      <c r="C27" s="3" t="s">
        <v>220</v>
      </c>
      <c r="D27" s="4">
        <v>30000</v>
      </c>
      <c r="E27" s="4">
        <v>30000</v>
      </c>
    </row>
    <row r="28" spans="1:5" ht="38.25" thickBot="1">
      <c r="A28" s="3" t="s">
        <v>590</v>
      </c>
      <c r="B28" s="3" t="s">
        <v>591</v>
      </c>
      <c r="C28" s="3" t="s">
        <v>220</v>
      </c>
      <c r="D28" s="4">
        <v>20000</v>
      </c>
      <c r="E28" s="4">
        <v>20000</v>
      </c>
    </row>
    <row r="29" spans="1:5" ht="25.5" thickBot="1">
      <c r="A29" s="3" t="s">
        <v>592</v>
      </c>
      <c r="B29" s="3" t="s">
        <v>593</v>
      </c>
      <c r="C29" s="3" t="s">
        <v>235</v>
      </c>
      <c r="D29" s="4">
        <v>20000</v>
      </c>
      <c r="E29" s="4">
        <v>20000</v>
      </c>
    </row>
    <row r="30" spans="1:5" ht="25.5" thickBot="1">
      <c r="A30" s="3" t="s">
        <v>594</v>
      </c>
      <c r="B30" s="3" t="s">
        <v>595</v>
      </c>
      <c r="C30" s="3" t="s">
        <v>220</v>
      </c>
      <c r="D30" s="4">
        <v>5000</v>
      </c>
      <c r="E30" s="4">
        <v>5000</v>
      </c>
    </row>
    <row r="31" spans="1:5" ht="25.5" thickBot="1">
      <c r="A31" s="3" t="s">
        <v>596</v>
      </c>
      <c r="B31" s="3" t="s">
        <v>597</v>
      </c>
      <c r="C31" s="3" t="s">
        <v>220</v>
      </c>
      <c r="D31" s="4">
        <v>30000</v>
      </c>
      <c r="E31" s="4">
        <v>30000</v>
      </c>
    </row>
    <row r="32" spans="1:5" ht="38.25" thickBot="1">
      <c r="A32" s="3" t="s">
        <v>598</v>
      </c>
      <c r="B32" s="3" t="s">
        <v>599</v>
      </c>
      <c r="C32" s="3" t="s">
        <v>220</v>
      </c>
      <c r="D32" s="4">
        <v>50000</v>
      </c>
      <c r="E32" s="4">
        <v>50000</v>
      </c>
    </row>
    <row r="33" spans="1:5" ht="38.25" thickBot="1">
      <c r="A33" s="3" t="s">
        <v>600</v>
      </c>
      <c r="B33" s="3" t="s">
        <v>601</v>
      </c>
      <c r="C33" s="3" t="s">
        <v>220</v>
      </c>
      <c r="D33" s="4">
        <v>5000</v>
      </c>
      <c r="E33" s="4">
        <v>5000</v>
      </c>
    </row>
    <row r="34" spans="1:5" ht="38.25" thickBot="1">
      <c r="A34" s="3" t="s">
        <v>602</v>
      </c>
      <c r="B34" s="3" t="s">
        <v>603</v>
      </c>
      <c r="C34" s="3" t="s">
        <v>220</v>
      </c>
      <c r="D34" s="4">
        <v>60000</v>
      </c>
      <c r="E34" s="4">
        <v>60000</v>
      </c>
    </row>
    <row r="35" spans="1:5" ht="38.25" thickBot="1">
      <c r="A35" s="3" t="s">
        <v>604</v>
      </c>
      <c r="B35" s="3" t="s">
        <v>605</v>
      </c>
      <c r="C35" s="3" t="s">
        <v>220</v>
      </c>
      <c r="D35" s="4">
        <v>55000</v>
      </c>
      <c r="E35" s="4">
        <v>55000</v>
      </c>
    </row>
    <row r="36" spans="1:5" ht="38.25" thickBot="1">
      <c r="A36" s="3" t="s">
        <v>606</v>
      </c>
      <c r="B36" s="3" t="s">
        <v>607</v>
      </c>
      <c r="C36" s="3" t="s">
        <v>220</v>
      </c>
      <c r="D36" s="4">
        <v>74000</v>
      </c>
      <c r="E36" s="4">
        <v>74000</v>
      </c>
    </row>
    <row r="37" spans="1:5" ht="38.25" thickBot="1">
      <c r="A37" s="3" t="s">
        <v>608</v>
      </c>
      <c r="B37" s="3" t="s">
        <v>609</v>
      </c>
      <c r="C37" s="3" t="s">
        <v>220</v>
      </c>
      <c r="D37" s="4">
        <v>74000</v>
      </c>
      <c r="E37" s="4">
        <v>74000</v>
      </c>
    </row>
    <row r="38" spans="1:5" ht="38.25" thickBot="1">
      <c r="A38" s="3" t="s">
        <v>610</v>
      </c>
      <c r="B38" s="3" t="s">
        <v>611</v>
      </c>
      <c r="C38" s="3" t="s">
        <v>220</v>
      </c>
      <c r="D38" s="4">
        <v>20000</v>
      </c>
      <c r="E38" s="4">
        <v>20000</v>
      </c>
    </row>
    <row r="39" spans="1:5" ht="38.25" thickBot="1">
      <c r="A39" s="3" t="s">
        <v>612</v>
      </c>
      <c r="B39" s="3" t="s">
        <v>613</v>
      </c>
      <c r="C39" s="3" t="s">
        <v>220</v>
      </c>
      <c r="D39" s="4">
        <v>145000</v>
      </c>
      <c r="E39" s="4">
        <v>145000</v>
      </c>
    </row>
    <row r="40" spans="1:5" ht="38.25" thickBot="1">
      <c r="A40" s="3" t="s">
        <v>614</v>
      </c>
      <c r="B40" s="3" t="s">
        <v>615</v>
      </c>
      <c r="C40" s="3" t="s">
        <v>235</v>
      </c>
      <c r="D40" s="4">
        <v>51485</v>
      </c>
      <c r="E40" s="4">
        <v>51485</v>
      </c>
    </row>
    <row r="41" spans="1:5" ht="25.5" thickBot="1">
      <c r="A41" s="3" t="s">
        <v>616</v>
      </c>
      <c r="B41" s="3" t="s">
        <v>617</v>
      </c>
      <c r="C41" s="3" t="s">
        <v>235</v>
      </c>
      <c r="D41" s="4">
        <v>100000</v>
      </c>
      <c r="E41" s="4">
        <v>100000</v>
      </c>
    </row>
    <row r="42" spans="1:5" ht="25.5" thickBot="1">
      <c r="A42" s="3" t="s">
        <v>618</v>
      </c>
      <c r="B42" s="3" t="s">
        <v>619</v>
      </c>
      <c r="C42" s="3" t="s">
        <v>235</v>
      </c>
      <c r="D42" s="4">
        <v>157400</v>
      </c>
      <c r="E42" s="4">
        <v>138605</v>
      </c>
    </row>
    <row r="43" spans="1:5" ht="25.5" thickBot="1">
      <c r="A43" s="3" t="s">
        <v>620</v>
      </c>
      <c r="B43" s="3" t="s">
        <v>621</v>
      </c>
      <c r="C43" s="3" t="s">
        <v>235</v>
      </c>
      <c r="D43" s="4">
        <v>420000</v>
      </c>
      <c r="E43" s="4">
        <v>420000</v>
      </c>
    </row>
    <row r="44" spans="1:5" ht="38.25" thickBot="1">
      <c r="A44" s="3" t="s">
        <v>622</v>
      </c>
      <c r="B44" s="3" t="s">
        <v>623</v>
      </c>
      <c r="C44" s="3" t="s">
        <v>220</v>
      </c>
      <c r="D44" s="4">
        <v>60000</v>
      </c>
      <c r="E44" s="4">
        <v>60000</v>
      </c>
    </row>
    <row r="45" spans="1:5" ht="25.5" thickBot="1">
      <c r="A45" s="3" t="s">
        <v>624</v>
      </c>
      <c r="B45" s="3" t="s">
        <v>625</v>
      </c>
      <c r="C45" s="3" t="s">
        <v>220</v>
      </c>
      <c r="D45" s="4">
        <v>15500</v>
      </c>
      <c r="E45" s="4">
        <v>15500</v>
      </c>
    </row>
    <row r="46" spans="1:5" ht="25.5" thickBot="1">
      <c r="A46" s="3" t="s">
        <v>626</v>
      </c>
      <c r="B46" s="3" t="s">
        <v>627</v>
      </c>
      <c r="C46" s="3" t="s">
        <v>235</v>
      </c>
      <c r="D46" s="4">
        <v>800000</v>
      </c>
      <c r="E46" s="4">
        <v>800000</v>
      </c>
    </row>
    <row r="47" spans="1:5" ht="25.5" thickBot="1">
      <c r="A47" s="3" t="s">
        <v>628</v>
      </c>
      <c r="B47" s="3" t="s">
        <v>629</v>
      </c>
      <c r="C47" s="3" t="s">
        <v>235</v>
      </c>
      <c r="D47" s="4">
        <v>158414</v>
      </c>
      <c r="E47" s="4">
        <v>158414</v>
      </c>
    </row>
    <row r="48" spans="1:5" ht="25.5" thickBot="1">
      <c r="A48" s="3" t="s">
        <v>630</v>
      </c>
      <c r="B48" s="3" t="s">
        <v>631</v>
      </c>
      <c r="C48" s="3" t="s">
        <v>220</v>
      </c>
      <c r="D48" s="4">
        <v>293171</v>
      </c>
      <c r="E48" s="4">
        <v>293171</v>
      </c>
    </row>
    <row r="49" spans="1:5" ht="38.25" thickBot="1">
      <c r="A49" s="3" t="s">
        <v>632</v>
      </c>
      <c r="B49" s="3" t="s">
        <v>633</v>
      </c>
      <c r="C49" s="3" t="s">
        <v>235</v>
      </c>
      <c r="D49" s="4">
        <v>7500</v>
      </c>
      <c r="E49" s="4">
        <v>7500</v>
      </c>
    </row>
    <row r="50" spans="1:5" ht="38.25" thickBot="1">
      <c r="A50" s="3" t="s">
        <v>634</v>
      </c>
      <c r="B50" s="3" t="s">
        <v>635</v>
      </c>
      <c r="C50" s="3" t="s">
        <v>220</v>
      </c>
      <c r="D50" s="4">
        <v>400000</v>
      </c>
      <c r="E50" s="4">
        <v>400000</v>
      </c>
    </row>
    <row r="51" spans="1:5" ht="25.5" thickBot="1">
      <c r="A51" s="3" t="s">
        <v>636</v>
      </c>
      <c r="B51" s="3" t="s">
        <v>637</v>
      </c>
      <c r="C51" s="3" t="s">
        <v>220</v>
      </c>
      <c r="D51" s="4">
        <v>39970</v>
      </c>
      <c r="E51" s="4">
        <v>39970</v>
      </c>
    </row>
    <row r="52" spans="1:5" ht="38.25" thickBot="1">
      <c r="A52" s="3" t="s">
        <v>638</v>
      </c>
      <c r="B52" s="3" t="s">
        <v>639</v>
      </c>
      <c r="C52" s="3" t="s">
        <v>220</v>
      </c>
      <c r="D52" s="4">
        <v>2000</v>
      </c>
      <c r="E52" s="4">
        <v>2000</v>
      </c>
    </row>
    <row r="53" spans="1:5" ht="38.25" thickBot="1">
      <c r="A53" s="3" t="s">
        <v>640</v>
      </c>
      <c r="B53" s="3" t="s">
        <v>641</v>
      </c>
      <c r="C53" s="3" t="s">
        <v>220</v>
      </c>
      <c r="D53" s="4">
        <v>60000</v>
      </c>
      <c r="E53" s="4">
        <v>0</v>
      </c>
    </row>
    <row r="54" spans="1:5" ht="25.5" thickBot="1">
      <c r="A54" s="13" t="s">
        <v>353</v>
      </c>
      <c r="B54" s="13" t="s">
        <v>354</v>
      </c>
      <c r="C54" s="13" t="s">
        <v>235</v>
      </c>
      <c r="D54" s="14">
        <v>620000</v>
      </c>
      <c r="E54" s="14">
        <v>620000</v>
      </c>
    </row>
    <row r="55" spans="1:5" ht="16.5" thickBot="1">
      <c r="A55" s="5" t="s">
        <v>64</v>
      </c>
      <c r="B55" s="6"/>
      <c r="C55" s="6"/>
      <c r="D55" s="7">
        <f>SUM(D5:D54)</f>
        <v>5099630</v>
      </c>
      <c r="E55" s="7">
        <f>SUM(E5:E54)</f>
        <v>5012333</v>
      </c>
    </row>
  </sheetData>
  <sheetProtection/>
  <mergeCells count="3">
    <mergeCell ref="A1:E1"/>
    <mergeCell ref="A2:E2"/>
    <mergeCell ref="A3:E3"/>
  </mergeCells>
  <printOptions/>
  <pageMargins left="0.75" right="0.75" top="1" bottom="1" header="0.5" footer="0.5"/>
  <pageSetup fitToHeight="0" fitToWidth="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福興資訊管理顧問</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george</dc:creator>
  <cp:keywords/>
  <dc:description/>
  <cp:lastModifiedBy>USER</cp:lastModifiedBy>
  <cp:lastPrinted>2018-04-19T02:46:45Z</cp:lastPrinted>
  <dcterms:created xsi:type="dcterms:W3CDTF">2003-07-15T09:59:26Z</dcterms:created>
  <dcterms:modified xsi:type="dcterms:W3CDTF">2018-09-20T07:57:48Z</dcterms:modified>
  <cp:category/>
  <cp:version/>
  <cp:contentType/>
  <cp:contentStatus/>
</cp:coreProperties>
</file>